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5360" windowHeight="9300" tabRatio="754"/>
  </bookViews>
  <sheets>
    <sheet name="1595 2017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___________N4">'[1]Revenue Forecast_Chg'!#REF!</definedName>
    <definedName name="___________N6">'[1]Revenue Forecast_Old'!#REF!</definedName>
    <definedName name="_______N4">'[1]Revenue Forecast_Chg'!#REF!</definedName>
    <definedName name="_______N6">'[1]Revenue Forecast_Old'!#REF!</definedName>
    <definedName name="_______SUM1">#N/A</definedName>
    <definedName name="_______SUM2">#REF!</definedName>
    <definedName name="_______SUM3">[2]OPEB!$A$1:$G$45</definedName>
    <definedName name="______SUM1">#N/A</definedName>
    <definedName name="______SUM2">#REF!</definedName>
    <definedName name="______SUM3">[2]OPEB!$A$1:$G$45</definedName>
    <definedName name="_____N4">'[1]Revenue Forecast_Chg'!#REF!</definedName>
    <definedName name="_____N6">'[1]Revenue Forecast_Old'!#REF!</definedName>
    <definedName name="_____SUM1">#N/A</definedName>
    <definedName name="_____SUM2">#REF!</definedName>
    <definedName name="_____SUM3">[2]OPEB!$A$1:$G$45</definedName>
    <definedName name="____N4">'[1]Revenue Forecast_Chg'!#REF!</definedName>
    <definedName name="____N6">'[1]Revenue Forecast_Old'!#REF!</definedName>
    <definedName name="____SUM1">#N/A</definedName>
    <definedName name="____SUM2">#REF!</definedName>
    <definedName name="____SUM3">[2]OPEB!$A$1:$G$45</definedName>
    <definedName name="___N4">'[1]Revenue Forecast_Chg'!#REF!</definedName>
    <definedName name="___N6">'[1]Revenue Forecast_Old'!#REF!</definedName>
    <definedName name="___SUM1">#N/A</definedName>
    <definedName name="___SUM2">#REF!</definedName>
    <definedName name="___SUM3">[2]OPEB!$A$1:$G$45</definedName>
    <definedName name="__N4">'[1]Revenue Forecast_Chg'!#REF!</definedName>
    <definedName name="__N6">'[1]Revenue Forecast_Old'!#REF!</definedName>
    <definedName name="__SUM1">#N/A</definedName>
    <definedName name="__SUM2">#REF!</definedName>
    <definedName name="__SUM3">[2]OPEB!$A$1:$G$45</definedName>
    <definedName name="_1st__250_KWH">'[3]97PVModel'!$B$28:$N$30</definedName>
    <definedName name="_N4">'[1]Revenue Forecast_Chg'!#REF!</definedName>
    <definedName name="_N6">'[1]Revenue Forecast_Old'!#REF!</definedName>
    <definedName name="_Order1" hidden="1">255</definedName>
    <definedName name="_Sort" hidden="1">[4]Sheet1!$G$40:$K$40</definedName>
    <definedName name="_SUM1">#N/A</definedName>
    <definedName name="_SUM2">#REF!</definedName>
    <definedName name="_SUM3">[2]OPEB!$A$1:$G$45</definedName>
    <definedName name="a">#REF!</definedName>
    <definedName name="aadava">'[1]Revenue Forecast_Chg'!#REF!</definedName>
    <definedName name="ACCOUNT_LIST">'[5]|'!$I$2:$I$600</definedName>
    <definedName name="ActDirect">'[6]Total Directs and LDCs'!$A$8:$W$13</definedName>
    <definedName name="ActDirectApr">'[7]Total Directs and LDCs'!$A$8:$X$9</definedName>
    <definedName name="ActDirectAug">'[8]Total Directs and LDCs'!$A$8:$X$9</definedName>
    <definedName name="ActDirectDec">'[9]Total Directs and LDCs'!$A$8:$X$9</definedName>
    <definedName name="ActDirectFeb">'[10]Total Directs and LDCs'!$A$8:$X$9</definedName>
    <definedName name="ActDirectJan">'[11]Total Directs and LDCs'!$A$8:$X$9</definedName>
    <definedName name="ActDirectJuly">'[12]Total Directs and LDCs'!$A$8:$X$9</definedName>
    <definedName name="ActDirectJune">'[13]Total Directs and LDCs'!$A$8:$X$9</definedName>
    <definedName name="ActDirectMar">'[14]Total Directs and LDCs'!$A$8:$X$9</definedName>
    <definedName name="ActDirectMay">'[15]Total Directs and LDCs'!$A$8:$X$9</definedName>
    <definedName name="ActDirectNov">'[16]Total Directs and LDCs'!$A$8:$X$9</definedName>
    <definedName name="ActDirectOct">'[17]Total Directs and LDCs'!$A$8:$X$9</definedName>
    <definedName name="ActDirectSept">'[18]Total Directs and LDCs'!$A$8:$X$9</definedName>
    <definedName name="ActELDC">'[6]Total Directs and LDCs'!$A$16:$W$21</definedName>
    <definedName name="ActELDCApr">'[7]Total Directs and LDCs'!$A$13:$X$14</definedName>
    <definedName name="ActELDCAug">'[8]Total Directs and LDCs'!$A$13:$X$14</definedName>
    <definedName name="ActELDCDec">'[9]Total Directs and LDCs'!$A$13:$X$14</definedName>
    <definedName name="ActELDCFeb">'[10]Total Directs and LDCs'!$A$13:$X$14</definedName>
    <definedName name="ActELDCJan">'[11]Total Directs and LDCs'!$A$13:$X$14</definedName>
    <definedName name="ActELDCJuly">'[12]Total Directs and LDCs'!$A$13:$X$14</definedName>
    <definedName name="ActELDCJune">'[13]Total Directs and LDCs'!$A$13:$X$14</definedName>
    <definedName name="ActELDCMar">'[14]Total Directs and LDCs'!$A$13:$X$14</definedName>
    <definedName name="ActELDCMay">'[15]Total Directs and LDCs'!$A$13:$X$14</definedName>
    <definedName name="ActELDCNov">'[16]Total Directs and LDCs'!$A$13:$X$14</definedName>
    <definedName name="ActELDCOct">'[17]Total Directs and LDCs'!$A$13:$X$14</definedName>
    <definedName name="ActELDCSept">'[18]Total Directs and LDCs'!$A$13:$X$14</definedName>
    <definedName name="ActOMEU">'[19]Total from CSS (Retail and MEU)'!$A$111:$U$123</definedName>
    <definedName name="ActOMEUApr">'[20]Total from CSS (Retail and MEU)'!$A$98:$X$110</definedName>
    <definedName name="ActOMEUAug">'[21]Total from CSS (Retail and MEU)'!$A$98:$X$110</definedName>
    <definedName name="ActOMEUDec">'[22]Total from CSS (Retail and MEU)'!$A$98:$X$110</definedName>
    <definedName name="ActOMEUFeb">'[23]Total from CSS (Retail and MEU)'!$A$98:$X$110</definedName>
    <definedName name="ActOMEUJan">'[24]Total from CSS (Retail and MEU)'!$A$98:$X$110</definedName>
    <definedName name="ActOMEUJuly">'[25]Total from CSS (Retail and MEU)'!$A$98:$X$110</definedName>
    <definedName name="ActOMEUJune">'[26]Total from CSS (Retail and MEU)'!$A$98:$X$110</definedName>
    <definedName name="ActOMEUMar">'[27]Total from CSS (Retail and MEU)'!$A$98:$X$110</definedName>
    <definedName name="ActOMEUMay">'[28]Total from CSS (Retail and MEU)'!$A$98:$X$110</definedName>
    <definedName name="ActOMEUNov">'[29]Total from CSS (Retail and MEU)'!$A$98:$X$110</definedName>
    <definedName name="ActOMEUOct">'[30]Total from CSS (Retail and MEU)'!$A$98:$X$110</definedName>
    <definedName name="ActOMEUSept">'[31]Total from CSS (Retail and MEU)'!$A$98:$X$110</definedName>
    <definedName name="ActRetail">'[19]Total from CSS (Retail and MEU)'!$A$8:$U$95</definedName>
    <definedName name="ActRetailApr">'[20]Total from CSS (Retail and MEU)'!$A$9:$X$80</definedName>
    <definedName name="ActRetailAug">'[21]Total from CSS (Retail and MEU)'!$A$9:$X$80</definedName>
    <definedName name="ActRetailDec">'[22]Total from CSS (Retail and MEU)'!$A$9:$X$80</definedName>
    <definedName name="ActRetailFeb">'[23]Total from CSS (Retail and MEU)'!$A$9:$X$80</definedName>
    <definedName name="ActRetailJan">'[24]Total from CSS (Retail and MEU)'!$A$9:$W$79</definedName>
    <definedName name="ActRetailJuly">'[25]Total from CSS (Retail and MEU)'!$A$9:$X$80</definedName>
    <definedName name="ActRetailJune">'[26]Total from CSS (Retail and MEU)'!$A$9:$X$80</definedName>
    <definedName name="ActRetailMar">'[27]Total from CSS (Retail and MEU)'!$A$9:$X$80</definedName>
    <definedName name="ActRetailMay">'[28]Total from CSS (Retail and MEU)'!$A$9:$X$80</definedName>
    <definedName name="ActRetailNov">'[29]Total from CSS (Retail and MEU)'!$A$9:$X$80</definedName>
    <definedName name="ActRetailOct">'[30]Total from CSS (Retail and MEU)'!$A$9:$X$80</definedName>
    <definedName name="ActRetailSept">'[31]Total from CSS (Retail and MEU)'!$A$9:$X$80</definedName>
    <definedName name="ActRetJan">'[24]Total from CSS (Retail and MEU)'!$A$9:$W$79</definedName>
    <definedName name="ActTXLDC">'[6]Total Directs and LDCs'!$A$15:$W$15</definedName>
    <definedName name="ActTXLDCApr">'[7]Total Directs and LDCs'!$A$12:$X$12</definedName>
    <definedName name="ActTXLDCAug">'[8]Total Directs and LDCs'!$A$12:$X$12</definedName>
    <definedName name="ActTXLDCDec">'[9]Total Directs and LDCs'!$A$12:$X$12</definedName>
    <definedName name="ActTXLDCFeb">'[10]Total Directs and LDCs'!$A$12:$X$12</definedName>
    <definedName name="ActTXLDCJan">'[11]Total Directs and LDCs'!$A$12:$X$12</definedName>
    <definedName name="ActTXLDCJuly">'[12]Total Directs and LDCs'!$A$12:$X$12</definedName>
    <definedName name="ActTXLDCJune">'[13]Total Directs and LDCs'!$A$12:$X$12</definedName>
    <definedName name="ActTXLDCMar">'[14]Total Directs and LDCs'!$A$12:$X$12</definedName>
    <definedName name="ActTXLDCMay">'[15]Total Directs and LDCs'!$A$12:$X$12</definedName>
    <definedName name="ActTXLDCNov">'[16]Total Directs and LDCs'!$A$12:$X$12</definedName>
    <definedName name="ActTXLDCOct">'[17]Total Directs and LDCs'!$A$12:$X$12</definedName>
    <definedName name="ActTXLDCSept">'[18]Total Directs and LDCs'!$A$12:$X$12</definedName>
    <definedName name="ActTXMEU">'[19]Total from CSS (Retail and MEU)'!$A$98:$T$109</definedName>
    <definedName name="ActTXMEUApr">'[20]Total from CSS (Retail and MEU)'!$A$85:$W$96</definedName>
    <definedName name="ActTXMEUAug">'[21]Total from CSS (Retail and MEU)'!$A$85:$W$96</definedName>
    <definedName name="ActTXMEUDec">'[22]Total from CSS (Retail and MEU)'!$A$85:$W$96</definedName>
    <definedName name="ActTXMEUFeb">'[23]Total from CSS (Retail and MEU)'!$A$85:$W$96</definedName>
    <definedName name="ActTXMEUJan">'[24]Total from CSS (Retail and MEU)'!$A$85:$W$96</definedName>
    <definedName name="ActTXMEUJuly">'[25]Total from CSS (Retail and MEU)'!$A$85:$W$96</definedName>
    <definedName name="ActTXMEUJune">'[26]Total from CSS (Retail and MEU)'!$A$85:$W$96</definedName>
    <definedName name="ActTXMEUMar">'[27]Total from CSS (Retail and MEU)'!$A$85:$W$96</definedName>
    <definedName name="ActTXMEUMay">'[28]Total from CSS (Retail and MEU)'!$A$85:$W$96</definedName>
    <definedName name="ActTXMEUNov">'[29]Total from CSS (Retail and MEU)'!$A$85:$W$96</definedName>
    <definedName name="ActTXMEUOct">'[30]Total from CSS (Retail and MEU)'!$A$85:$W$96</definedName>
    <definedName name="ActTXMEUSept">'[31]Total from CSS (Retail and MEU)'!$A$85:$W$96</definedName>
    <definedName name="ARCPUBURL">""</definedName>
    <definedName name="area1enr">'[3]97PVModel'!$B$9:$N$11</definedName>
    <definedName name="area2enr">'[3]97PVModel'!$B$28:$N$30</definedName>
    <definedName name="area3enr">'[3]97PVModel'!$B$47:$N$49</definedName>
    <definedName name="area4enr">'[3]97PVModel'!$B$66:$N$68</definedName>
    <definedName name="area5enr">'[3]97PVModel'!$B$85:$N$87</definedName>
    <definedName name="area6enr">'[3]97PVModel'!$B$104:$N$106</definedName>
    <definedName name="ASD">#REF!</definedName>
    <definedName name="ASOFDATE">#REF!</definedName>
    <definedName name="AssetNum">'[32]CAP - data - current month'!$E$10:$E$1008</definedName>
    <definedName name="Assumptions_2002">#REF!</definedName>
    <definedName name="Assumptions_2003">#REF!</definedName>
    <definedName name="Billed">'[33]Energy Revenue'!$A$5:$S$88</definedName>
    <definedName name="Box_1">'[34]H1 1506 summary'!$E$20</definedName>
    <definedName name="Box_11">'[34]H1 1506 summary'!$E$39</definedName>
    <definedName name="Box_12">'[34]H1 1506 summary'!$E$40</definedName>
    <definedName name="Box_13">'[34]H1 1506 summary'!$E$41</definedName>
    <definedName name="Box_2">'[34]H1 1506 summary'!$E$21</definedName>
    <definedName name="Box_23">'[34]H1 1506 summary'!$E$47</definedName>
    <definedName name="Box_3">'[34]H1 1506 summary'!$E$27</definedName>
    <definedName name="Box_4">'[34]H1 1506 summary'!$E$28</definedName>
    <definedName name="Box_5">'[34]H1 1506 summary'!$E$32</definedName>
    <definedName name="Box11or12kwh">'[35]H1 1506 summary'!$C$44</definedName>
    <definedName name="Box1or2kwh">'[35]H1 1506 summary'!$E$21</definedName>
    <definedName name="Box23kwh">'[35]H1 1506 summary'!$E$54</definedName>
    <definedName name="Box3or4kwh">'[35]H1 1506 summary'!$E$30</definedName>
    <definedName name="BPAGE">"1"</definedName>
    <definedName name="Buses">[36]Buses!$A$3:$B$4212</definedName>
    <definedName name="BUV">#REF!</definedName>
    <definedName name="capcosttype">[37]Setup!$C$5:$C$10</definedName>
    <definedName name="CapOEB">[38]Setup!$A$5:$F$14</definedName>
    <definedName name="capsupplier">[39]Setup!$A$224:$A$233</definedName>
    <definedName name="CATEGORY">[40]Lookups!$A$2:$A$15</definedName>
    <definedName name="CC_LIST">'[5]|'!$A$2:$A$530</definedName>
    <definedName name="CC_MASTER_LIST">'[5]|'!$E$2:$E$301</definedName>
    <definedName name="CC_OEB_LIST">'[5]|'!$K$2:$K$301</definedName>
    <definedName name="CG_FLEET_BURDEN">'[5]|Index|'!$BB$3</definedName>
    <definedName name="CG_MAT_BURDEN">'[5]|Index|'!$BB$4</definedName>
    <definedName name="Chart_Data">'[3]97PVModel'!$W$211:$AA$348</definedName>
    <definedName name="class">'[3]97PVModel'!$B$5:$O$5</definedName>
    <definedName name="ClientName">[41]Main!$C$6</definedName>
    <definedName name="CLUSTER">'[5]|OPEX|'!$C$2</definedName>
    <definedName name="CLUSTER_LIST">'[5]|'!$A$2:$A$530</definedName>
    <definedName name="CO_LIST">[42]INDEX!$AS$3:$AS$18</definedName>
    <definedName name="Company">"Hydro One Brampton Networks Inc."</definedName>
    <definedName name="Company10">[38]Setup!$A$29:$A$30</definedName>
    <definedName name="Company12">[38]Setup!$A$19:$A$24</definedName>
    <definedName name="COP">'[33]Cost of Power'!$C$27:$N$33</definedName>
    <definedName name="CostCenter">[43]Setup!$B$133:$B$207</definedName>
    <definedName name="costtype">[44]Setup!$A$5:$A$10</definedName>
    <definedName name="CPAGE">"37"</definedName>
    <definedName name="CPNMB">"1"</definedName>
    <definedName name="CTIM2">"144153"</definedName>
    <definedName name="CTIM2a">"161307"</definedName>
    <definedName name="Current_1">#REF!</definedName>
    <definedName name="Current_2">#REF!</definedName>
    <definedName name="Current_3">#REF!</definedName>
    <definedName name="CustomerCount">#REF!</definedName>
    <definedName name="CYData">'[45]CY TB'!$A$5:$BJ$9995</definedName>
    <definedName name="DASH">""</definedName>
    <definedName name="Data.Next">#REF!</definedName>
    <definedName name="Data.Next2">'[46]2007AccDepAdj.'!#REF!</definedName>
    <definedName name="date">[47]notes!$B$1</definedName>
    <definedName name="DATE_LIST">[42]INDEX!$BC$3:$BC$3000</definedName>
    <definedName name="DaysInPreviousYear">'[48]Distribution Revenue by Source'!$B$22</definedName>
    <definedName name="DaysInYear">'[48]Distribution Revenue by Source'!$B$21</definedName>
    <definedName name="DD">"07"</definedName>
    <definedName name="Dec_02_Actual">#REF!</definedName>
    <definedName name="DeptID">#REF!</definedName>
    <definedName name="DirectLoad">'[49]Dx_Tariff&amp;COP'!#REF!</definedName>
    <definedName name="DirectRate">#REF!</definedName>
    <definedName name="DME_BeforeCloseCompleted">"False"</definedName>
    <definedName name="DollarFormat">#REF!</definedName>
    <definedName name="DollarFormat_Area">#REF!</definedName>
    <definedName name="DVNAM">"QSYSPRT2"</definedName>
    <definedName name="DVTYP">"PRINTER"</definedName>
    <definedName name="DXDepr99">#REF!</definedName>
    <definedName name="EBNUMBER">'[50]LDC Info'!$E$16</definedName>
    <definedName name="eLDC_1505">#REF!</definedName>
    <definedName name="ELDCLoad">'[49]Dx_Tariff&amp;COP'!#REF!</definedName>
    <definedName name="ELDCRate">#REF!</definedName>
    <definedName name="EMP_LIST">[42]INDEX!$AY$3:$AY$1000</definedName>
    <definedName name="EPAGE">"3"</definedName>
    <definedName name="ERR_INDEX_ACCT">[42]INDEX!$Y$2</definedName>
    <definedName name="EXCELNO">"EXCEL1"</definedName>
    <definedName name="exclude">#REF!</definedName>
    <definedName name="expense">[44]Setup!$D$928:$D$956</definedName>
    <definedName name="Feb">#REF!</definedName>
    <definedName name="FebActRetail">'[23]Total from CSS (Retail and MEU)'!$A$9:$X$80</definedName>
    <definedName name="First_Page">#REF!</definedName>
    <definedName name="FMTYP">"SP1"</definedName>
    <definedName name="Footer">#REF!</definedName>
    <definedName name="FVRate0">'[51]Input - Proj Info'!$K$113</definedName>
    <definedName name="FVRate1">'[51]Input - Proj Info'!$K$114</definedName>
    <definedName name="FVRate2">'[51]Input - Proj Info'!$K$115</definedName>
    <definedName name="FVRate3">'[51]Input - Proj Info'!$K$116</definedName>
    <definedName name="FVRate4">'[51]Input - Proj Info'!$K$117</definedName>
    <definedName name="GA">'[52]7a. Alloc Percent'!$B$77:$B$97</definedName>
    <definedName name="gg">{"'2003 05 15'!$W$11:$AI$18","'2003 05 15'!$A$1:$V$30"}</definedName>
    <definedName name="GLaccount">[44]Setup!$B$284:$C$919</definedName>
    <definedName name="GLlookup">[44]Setup!$A$160:$B$276</definedName>
    <definedName name="GLname">[39]Setup!$B$506:$C$1141</definedName>
    <definedName name="h">#REF!</definedName>
    <definedName name="HEADER1">"WORK ORDER ANALYSIS DETAIL  GAAP"</definedName>
    <definedName name="HEADER2">"2294"</definedName>
    <definedName name="HEADER3">"START DATE: JAN 2012     END DATE: FEB 2012"</definedName>
    <definedName name="HEADER4">""</definedName>
    <definedName name="HH">"12"</definedName>
    <definedName name="HON_1505">#REF!</definedName>
    <definedName name="HoursAvail">'[53]B. Setup'!$A$123:$B$126</definedName>
    <definedName name="HTML_CodePage">1252</definedName>
    <definedName name="HTML_Control">{"'2003 05 15'!$W$11:$AI$18","'2003 05 15'!$A$1:$V$30"}</definedName>
    <definedName name="HTML_Control_BIT">{"'2003 05 15'!$W$11:$AI$18","'2003 05 15'!$A$1:$V$30"}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uh?">{"'2003 05 15'!$W$11:$AI$18","'2003 05 15'!$A$1:$V$30"}</definedName>
    <definedName name="Huh?_BIT">{"'2003 05 15'!$W$11:$AI$18","'2003 05 15'!$A$1:$V$30"}</definedName>
    <definedName name="IncludeProject">'[54]Proj Summ'!$B$13:$CE$48</definedName>
    <definedName name="Input_FW">'[55]MgtRp - FW'!$K$13:$K$18,'[55]MgtRp - FW'!$K$21:$K$24,'[55]MgtRp - FW'!$K$29,'[55]MgtRp - FW'!$K$31</definedName>
    <definedName name="Input_HUC">'[55]MgtRp - HUC'!$K$15,'[55]MgtRp - HUC'!$K$17,'[55]MgtRp - HUC'!$K$18,'[55]MgtRp - HUC'!$K$19,'[55]MgtRp - HUC'!$K$20,'[55]MgtRp - HUC'!$K$24,'[55]MgtRp - HUC'!$K$25,'[55]MgtRp - HUC'!$K$27</definedName>
    <definedName name="IPATH">"\\HOB2\CORPORATE\Compleo\Compleo IDF"</definedName>
    <definedName name="IS_CATEGORIES">'[5]|Index|'!$T$3:$T$32</definedName>
    <definedName name="Jan_03_Estimate_p1">#REF!</definedName>
    <definedName name="Jan_03_Estimate_p2">#REF!</definedName>
    <definedName name="Jan_03_p3">#REF!</definedName>
    <definedName name="Jan_03_p4">#REF!</definedName>
    <definedName name="JBNAM">"QPADEV0063"</definedName>
    <definedName name="JBNMB">"564414"</definedName>
    <definedName name="labourlist">[43]Setup!$C$1188:$I$1362</definedName>
    <definedName name="Language">#REF!</definedName>
    <definedName name="lastyrcap">'[43]2009 Capital Budget'!$B$3:$D$500</definedName>
    <definedName name="lastyrop">'[43]2009 Operating Budget'!$B$3:$D$500</definedName>
    <definedName name="LDC">'[49]Dx_Tariff&amp;COP'!#REF!</definedName>
    <definedName name="LDCkWh">'[49]Dx_Tariff&amp;COP'!#REF!</definedName>
    <definedName name="LDCkWh2">'[49]Dx_Tariff&amp;COP'!#REF!</definedName>
    <definedName name="LDCkWh3">'[49]Dx_Tariff&amp;COP'!#REF!</definedName>
    <definedName name="LDCLoads">'[49]Dx_Tariff&amp;COP'!#REF!</definedName>
    <definedName name="LDCRates">#REF!</definedName>
    <definedName name="LDCRates2">#REF!</definedName>
    <definedName name="LoadForecast">'[49]Dx_Tariff&amp;COP'!#REF!</definedName>
    <definedName name="Loads">'[49]Dx_Tariff&amp;COP'!#REF!</definedName>
    <definedName name="LU">#REF!</definedName>
    <definedName name="LYN">#REF!</definedName>
    <definedName name="Max_Mat">#REF!</definedName>
    <definedName name="MEULoads">'[49]Dx_Tariff&amp;COP'!#REF!</definedName>
    <definedName name="MEUR">#REF!</definedName>
    <definedName name="MEURates">#REF!</definedName>
    <definedName name="MEURTXLoad">'[49]Dx_Tariff&amp;COP'!#REF!</definedName>
    <definedName name="MEURTXRate">#REF!</definedName>
    <definedName name="mil">[56]notes!$F$1</definedName>
    <definedName name="million">[57]notes!$J$1</definedName>
    <definedName name="MIN">"28"</definedName>
    <definedName name="misc1">'[3]97PVModel'!$C$14:$C$17</definedName>
    <definedName name="misc2">'[3]97PVModel'!$C$33:$C$36</definedName>
    <definedName name="misc3">'[3]97PVModel'!$C$52:$C$55</definedName>
    <definedName name="misc4">'[3]97PVModel'!$C$71:$C$74</definedName>
    <definedName name="misc5">'[3]97PVModel'!$C$90:$C$93</definedName>
    <definedName name="misc6">'[3]97PVModel'!$C$109:$C$112</definedName>
    <definedName name="MMM">"MAR"</definedName>
    <definedName name="Month">[58]INPUT!$E$4</definedName>
    <definedName name="MONTH_A">[42]INDEX!$AD$8</definedName>
    <definedName name="MONTH_LONG">[42]INDEX!$AD$9</definedName>
    <definedName name="MONTHS">#REF!</definedName>
    <definedName name="MULT">'[59]|Index|'!$W$4</definedName>
    <definedName name="n">#REF!</definedName>
    <definedName name="NELDC_kWhs">#REF!</definedName>
    <definedName name="newrates">[60]Rates!$A$3:$F$71</definedName>
    <definedName name="newrates2">[60]Rates!$A$3:$G$73</definedName>
    <definedName name="NNELDCkWhs">'[49]Dx_Tariff&amp;COP'!#REF!</definedName>
    <definedName name="NorB">'[53]B. Setup'!$A$131:$A$132</definedName>
    <definedName name="NumOfPCs">'[52]7a. Alloc Percent'!$A$13:$N$63</definedName>
    <definedName name="NvsASD">"V2001-12-31"</definedName>
    <definedName name="NvsAutoDrillOk">"VN"</definedName>
    <definedName name="NvsElapsedTime">0.000189120364666451</definedName>
    <definedName name="NvsEndTime">37266.6058056713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"%,X,RZF..OHnplode,CZF.."</definedName>
    <definedName name="NvsPanelEffdt">"V1901-01-01"</definedName>
    <definedName name="NvsPanelSetid">"V900"</definedName>
    <definedName name="NvsParentRef">#REF!</definedName>
    <definedName name="NvsReqBU">"V900"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PROJECT_ID">"OH_P300_TREE_VW"</definedName>
    <definedName name="NvsValTbl.RESOURCE_TYPE">"PROJ_RES_TYPE"</definedName>
    <definedName name="OEB_LIST">'[5]|'!$G$2:$G$600</definedName>
    <definedName name="OEB_Lookup">'[61]OEB GLs'!$A$2:$E$529</definedName>
    <definedName name="OEBcodes">'[62]OEB Codes'!$B$9:$Z$511</definedName>
    <definedName name="Old_Print_Area_A">#REF!</definedName>
    <definedName name="operating">'[43]WorkPlan - Operating'!$B$7:$AP$678</definedName>
    <definedName name="opsupplier">[44]Setup!$A$30:$A$106</definedName>
    <definedName name="OQLIB">"QUSRSYS"</definedName>
    <definedName name="OQNAM">"COMPLEO"</definedName>
    <definedName name="overhead">'[51]Input - Proj Info'!$I$148</definedName>
    <definedName name="Page_Count">#REF!</definedName>
    <definedName name="PAGEW">"132"</definedName>
    <definedName name="PCDAT">"1/20/2017"</definedName>
    <definedName name="PCDAY">"20"</definedName>
    <definedName name="PCDT2">"20170120"</definedName>
    <definedName name="PCMON">"01"</definedName>
    <definedName name="PCTIM">"2:45:42 PM"</definedName>
    <definedName name="PCYEA">"2017"</definedName>
    <definedName name="pemployee">'[43]Labour Types'!$B$7:$H$106</definedName>
    <definedName name="Percent_Area">[63]Trial_Balance!$I$15:$I$50,[63]Trial_Balance!$N$15:$N$50,[63]Trial_Balance!$X$15:$X$50,[63]Trial_Balance!$AC$15:$AC$50</definedName>
    <definedName name="PERIOD">"PERIOD  JAN 2017"</definedName>
    <definedName name="PERIOD_CUTOFF">[42]INDEX!$AD$2</definedName>
    <definedName name="PGM">"GL150"</definedName>
    <definedName name="PorW">'[53]B. Setup'!$C$131:$C$132</definedName>
    <definedName name="_xlnm.Print_Area" localSheetId="0">'1595 2017'!$A$1:$K$17</definedName>
    <definedName name="_xlnm.Print_Area">#REF!</definedName>
    <definedName name="Print_List">#REF!</definedName>
    <definedName name="PRINT_OPTIONS">#REF!</definedName>
    <definedName name="Print_Preview">#REF!</definedName>
    <definedName name="PRIOR">" 5"</definedName>
    <definedName name="PROGRAM">"GRWO144"</definedName>
    <definedName name="PROJECT">[40]Lookups!$B$2:$B$15</definedName>
    <definedName name="projectemployee">'[39]Labour Types'!$U$7:$V$106</definedName>
    <definedName name="projectname">'[44]Labour Types'!$U$7:$U$137</definedName>
    <definedName name="Prudential_2002">#REF!</definedName>
    <definedName name="Prudential_2003">#REF!</definedName>
    <definedName name="PV_Rate">#REF!</definedName>
    <definedName name="q1bpe">'[64]q1 2002'!$A$15:$F$21</definedName>
    <definedName name="QUARTER">[42]INDEX!$AD$10</definedName>
    <definedName name="Ratebase">'[48]Distribution Revenue by Source'!$C$25</definedName>
    <definedName name="RateLookup">#REF!</definedName>
    <definedName name="RatesScenarios">[65]Fcst!#REF!</definedName>
    <definedName name="RBU">#REF!</definedName>
    <definedName name="REASON_CODES">[42]INDEX!$BA$3:$BA$32</definedName>
    <definedName name="Recalculation_Flag">#REF!</definedName>
    <definedName name="Report_Date">[66]notes!$B$3</definedName>
    <definedName name="Report_Month">[66]notes!$B$4</definedName>
    <definedName name="Retailers_1505">#REF!</definedName>
    <definedName name="RetailRates">#REF!</definedName>
    <definedName name="REVERSAL_VAL">'[67]valid values'!$AB$2:$AB$3</definedName>
    <definedName name="Revised_PV_Rates">'[3]97PVModel'!$A$432:$AB$605</definedName>
    <definedName name="RID">[63]Trial_Balance!#REF!</definedName>
    <definedName name="RMDepr">#REF!</definedName>
    <definedName name="SCN">#REF!</definedName>
    <definedName name="SENDTO">"JBENITEZ"</definedName>
    <definedName name="servco_switch">#REF!</definedName>
    <definedName name="SFV">#REF!</definedName>
    <definedName name="SPATH">"S1042357:\QUSRSYS\COMPLEO"</definedName>
    <definedName name="SPATH0">"S1042357:"</definedName>
    <definedName name="SPATH1">"QUSRSYS"</definedName>
    <definedName name="SPATH10">""</definedName>
    <definedName name="SPATH11">""</definedName>
    <definedName name="SPATH12">""</definedName>
    <definedName name="SPATH13">""</definedName>
    <definedName name="SPATH14">""</definedName>
    <definedName name="SPATH15">""</definedName>
    <definedName name="SPATH16">""</definedName>
    <definedName name="SPATH17">""</definedName>
    <definedName name="SPATH18">""</definedName>
    <definedName name="SPATH19">""</definedName>
    <definedName name="SPATH2">"COMPLEO"</definedName>
    <definedName name="SPATH20">""</definedName>
    <definedName name="SPATH21">""</definedName>
    <definedName name="SPATH22">""</definedName>
    <definedName name="SPATH23">""</definedName>
    <definedName name="SPATH24">""</definedName>
    <definedName name="SPATH25">""</definedName>
    <definedName name="SPATH26">""</definedName>
    <definedName name="SPATH27">""</definedName>
    <definedName name="SPATH28">""</definedName>
    <definedName name="SPATH29">""</definedName>
    <definedName name="SPATH3">""</definedName>
    <definedName name="SPATH4">""</definedName>
    <definedName name="SPATH5">""</definedName>
    <definedName name="SPATH6">""</definedName>
    <definedName name="SPATH7">""</definedName>
    <definedName name="SPATH8">""</definedName>
    <definedName name="SPATH9">""</definedName>
    <definedName name="SPDAT">"1/20/2017"</definedName>
    <definedName name="SPDAY">"20"</definedName>
    <definedName name="SPDT2">"20170120"</definedName>
    <definedName name="Split_kWh_First___Balance_040212b_Summary_Query">[68]Split_kWh_First_Balance_040405!#REF!</definedName>
    <definedName name="SPMON">"01"</definedName>
    <definedName name="SPNAM">"QSYSPRT2"</definedName>
    <definedName name="SPNMB">"14"</definedName>
    <definedName name="SPTIM">"14:41:53"</definedName>
    <definedName name="SPTM2">"144542"</definedName>
    <definedName name="SPYEA">"2017"</definedName>
    <definedName name="SS">"01"</definedName>
    <definedName name="START_YR">'[51]Input - Proj Info'!$M$27</definedName>
    <definedName name="STATE">"*READY"</definedName>
    <definedName name="Summary">#REF!</definedName>
    <definedName name="taxrate06">'[69]Tony Paul'!#REF!</definedName>
    <definedName name="taxrate08">'[69]Tony Paul'!#REF!</definedName>
    <definedName name="taxrate09">'[69]Tony Paul'!#REF!</definedName>
    <definedName name="taxrate10">'[69]Tony Paul'!#REF!</definedName>
    <definedName name="TaxYear">[70]Main!$C$8</definedName>
    <definedName name="thou">[56]notes!$I$1</definedName>
    <definedName name="TITLE">"WORK ORDER MTD AMOUNTS FOR DEC 2016 -
G/L ACCOUNT 4080  Dist Services Revenu"</definedName>
    <definedName name="TITLE1">"BALANCE SHEET                 "</definedName>
    <definedName name="TITLE2">"IFRS"</definedName>
    <definedName name="Title3">#REF!</definedName>
    <definedName name="TM1REBUILDOPTION">1</definedName>
    <definedName name="TorF">'[53]B. Setup'!$B$131:$B$132</definedName>
    <definedName name="TOTPG">"3"</definedName>
    <definedName name="TPATH">"C:\ProgramData\Symtrax\Compleo Suite\Temp\4c501c04-169c-409a-97fe-d9bd39a044b4"</definedName>
    <definedName name="Trade_Month">[34]notes!$B$5</definedName>
    <definedName name="TTTLE">"G/L ACCOUNT 4006  Residential Energy S
                                   STAT"</definedName>
    <definedName name="TXLDCLoad">'[49]Dx_Tariff&amp;COP'!#REF!</definedName>
    <definedName name="TXLDCRate">#REF!</definedName>
    <definedName name="UnionStaff">[43]Setup!$B$17:$G$114</definedName>
    <definedName name="UnionTitles">[43]Setup!$B$17:$B$114</definedName>
    <definedName name="Update_Date">'[71]47. 2003 Comp&amp;Benefits Summary'!$AB$1</definedName>
    <definedName name="USDAT">"GL150"</definedName>
    <definedName name="UsefulLife">'[38]Depreciation Summary'!$A$10:$C$40</definedName>
    <definedName name="USNAM">"OSELIVANOV"</definedName>
    <definedName name="USOA">'[72]B. Setup'!$A$1649:$B$2120</definedName>
    <definedName name="usofa">'[73]usofa mapping for brampton'!$A$2:$C$1688</definedName>
    <definedName name="VarSum">'[33]monthly details by account'!$E$99:$AB$105</definedName>
    <definedName name="vehicle">[44]Setup!$A$115:$A$134</definedName>
    <definedName name="vehiclelookup">[39]Setup!$A$325:$E$344</definedName>
    <definedName name="Wage_Inflation_Rate">#REF!</definedName>
    <definedName name="wageinfl06">[69]Summary!#REF!</definedName>
    <definedName name="wageinfl08">[69]Summary!#REF!</definedName>
    <definedName name="wageinfl09">[69]Summary!#REF!</definedName>
    <definedName name="wageinfl10">[69]Summary!#REF!</definedName>
    <definedName name="wageinfla09">[69]Summary!#REF!</definedName>
    <definedName name="wageinfla10">[69]Summary!#REF!</definedName>
    <definedName name="wemployee">'[43]Labour Types'!$A$7:$H$106</definedName>
    <definedName name="workemployee">'[39]Labour Types'!$S$7:$T$106</definedName>
    <definedName name="workname">'[44]Labour Types'!$S$7:$S$137</definedName>
    <definedName name="YEAR">[42]INDEX!$AD$4</definedName>
    <definedName name="YEAR_LIST">[42]INDEX!$AD$11:$AD$20</definedName>
    <definedName name="YTDvar">'[32]CAP - data - current month'!$O$10:$O$1008</definedName>
    <definedName name="YYYY">"2012"</definedName>
  </definedNames>
  <calcPr calcId="152511"/>
</workbook>
</file>

<file path=xl/calcChain.xml><?xml version="1.0" encoding="utf-8"?>
<calcChain xmlns="http://schemas.openxmlformats.org/spreadsheetml/2006/main">
  <c r="I15" i="1" l="1"/>
  <c r="E15" i="1"/>
  <c r="D15" i="1"/>
  <c r="F14" i="1"/>
  <c r="F13" i="1"/>
  <c r="H13" i="1" s="1"/>
  <c r="J13" i="1" s="1"/>
  <c r="H14" i="1" l="1"/>
  <c r="J14" i="1" s="1"/>
  <c r="K14" i="1"/>
  <c r="F15" i="1"/>
  <c r="G15" i="1" l="1"/>
  <c r="J15" i="1"/>
  <c r="H15" i="1" l="1"/>
  <c r="K13" i="1"/>
  <c r="K15" i="1" l="1"/>
</calcChain>
</file>

<file path=xl/sharedStrings.xml><?xml version="1.0" encoding="utf-8"?>
<sst xmlns="http://schemas.openxmlformats.org/spreadsheetml/2006/main" count="14" uniqueCount="14">
  <si>
    <t>Step 1</t>
  </si>
  <si>
    <t>Components of the 1595 Account Balances:</t>
  </si>
  <si>
    <t>Principal Balance Approved for Disposition</t>
  </si>
  <si>
    <t>Carrying Charges Balance Approved for Disposition</t>
  </si>
  <si>
    <t>Total Balances Approved for Disposition</t>
  </si>
  <si>
    <t>Rate Rider Amounts Collected/Returned</t>
  </si>
  <si>
    <t>Residual Balances Pertaining to Principal and Carrying Charges Approved for Disposition</t>
  </si>
  <si>
    <t>Carrying Charges Recorded on Net Principal Account Balances</t>
  </si>
  <si>
    <t>Total Residual Balances</t>
  </si>
  <si>
    <t>Collections/Returns Variance (%)</t>
  </si>
  <si>
    <t>Total Group 1 and Group 2 Balances excluding Account 1589 - Global Adjustment</t>
  </si>
  <si>
    <t>Account 1589 - Global Adjustment</t>
  </si>
  <si>
    <t>Total Group 1 and Group 2 Balances</t>
  </si>
  <si>
    <t>*Unresolved differences of +/- 10% require further analysis and explanation. Amounts originally approved for disposition based on forecasted consumption or number of customers must be compared to actual figures.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</si>
</sst>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&quot;$&quot;#,##0"/>
    <numFmt numFmtId="165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22">
    <xf numFmtId="0" fontId="0" fillId="0" borderId="0" xfId="0"/>
    <xf numFmtId="0" fontId="2" fillId="0" borderId="0" xfId="0" applyFont="1"/>
    <xf numFmtId="0" fontId="3" fillId="0" borderId="0" xfId="0" applyFont="1" applyFill="1" applyBorder="1" applyAlignment="1">
      <alignment horizontal="left" vertical="center"/>
    </xf>
    <xf numFmtId="0" fontId="4" fillId="0" borderId="0" xfId="0" applyFont="1"/>
    <xf numFmtId="0" fontId="2" fillId="0" borderId="0" xfId="0" applyFont="1" applyAlignment="1">
      <alignment vertical="top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164" fontId="2" fillId="0" borderId="1" xfId="0" applyNumberFormat="1" applyFont="1" applyFill="1" applyBorder="1"/>
    <xf numFmtId="164" fontId="2" fillId="3" borderId="1" xfId="0" applyNumberFormat="1" applyFont="1" applyFill="1" applyBorder="1" applyAlignment="1" applyProtection="1">
      <alignment horizontal="right"/>
      <protection locked="0"/>
    </xf>
    <xf numFmtId="165" fontId="3" fillId="0" borderId="1" xfId="1" applyNumberFormat="1" applyFont="1" applyBorder="1"/>
    <xf numFmtId="0" fontId="7" fillId="0" borderId="0" xfId="0" applyFont="1"/>
    <xf numFmtId="164" fontId="2" fillId="0" borderId="1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164" fontId="2" fillId="0" borderId="3" xfId="0" applyNumberFormat="1" applyFont="1" applyFill="1" applyBorder="1" applyAlignment="1">
      <alignment horizontal="right"/>
    </xf>
    <xf numFmtId="164" fontId="2" fillId="0" borderId="3" xfId="0" applyNumberFormat="1" applyFont="1" applyFill="1" applyBorder="1" applyAlignment="1">
      <alignment vertical="center"/>
    </xf>
    <xf numFmtId="164" fontId="3" fillId="0" borderId="4" xfId="0" applyNumberFormat="1" applyFont="1" applyFill="1" applyBorder="1"/>
    <xf numFmtId="0" fontId="3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/>
  </cellXfs>
  <cellStyles count="4">
    <cellStyle name="Currency 2" xf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1161220</xdr:colOff>
      <xdr:row>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95645" cy="16287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28575</xdr:colOff>
      <xdr:row>3</xdr:row>
      <xdr:rowOff>152400</xdr:rowOff>
    </xdr:from>
    <xdr:to>
      <xdr:col>4</xdr:col>
      <xdr:colOff>952500</xdr:colOff>
      <xdr:row>7</xdr:row>
      <xdr:rowOff>161925</xdr:rowOff>
    </xdr:to>
    <xdr:sp macro="" textlink="">
      <xdr:nvSpPr>
        <xdr:cNvPr id="3" name="Rectangle 2"/>
        <xdr:cNvSpPr/>
      </xdr:nvSpPr>
      <xdr:spPr>
        <a:xfrm>
          <a:off x="28575" y="695325"/>
          <a:ext cx="9658350" cy="733425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tx1"/>
            </a:contourClr>
          </a:sp3d>
        </a:bodyPr>
        <a:lstStyle/>
        <a:p>
          <a:pPr algn="ctr" rtl="0"/>
          <a:r>
            <a:rPr lang="en-CA" sz="3600" b="1" i="0" cap="none" spc="0" baseline="0">
              <a:ln w="11430">
                <a:solidFill>
                  <a:schemeClr val="tx1">
                    <a:lumMod val="95000"/>
                    <a:lumOff val="5000"/>
                  </a:schemeClr>
                </a:solidFill>
              </a:ln>
              <a:solidFill>
                <a:schemeClr val="tx1"/>
              </a:solidFill>
              <a:effectLst>
                <a:outerShdw blurRad="60007" dist="200025" dir="15000000" sy="30000" kx="-1800000" algn="bl" rotWithShape="0">
                  <a:prstClr val="black">
                    <a:alpha val="32000"/>
                  </a:prstClr>
                </a:outerShdw>
              </a:effectLst>
              <a:latin typeface="+mn-lt"/>
              <a:ea typeface="+mn-ea"/>
              <a:cs typeface="+mn-cs"/>
            </a:rPr>
            <a:t>1595 Analysis Workform</a:t>
          </a:r>
          <a:endParaRPr lang="en-CA" sz="3600" b="1" cap="none" spc="0">
            <a:ln w="11430">
              <a:solidFill>
                <a:schemeClr val="tx1">
                  <a:lumMod val="95000"/>
                  <a:lumOff val="5000"/>
                </a:schemeClr>
              </a:solidFill>
            </a:ln>
            <a:solidFill>
              <a:schemeClr val="tx1"/>
            </a:solidFill>
            <a:effectLst>
              <a:outerShdw blurRad="60007" dist="200025" dir="15000000" sy="30000" kx="-1800000" algn="bl" rotWithShape="0">
                <a:prstClr val="black">
                  <a:alpha val="32000"/>
                </a:prstClr>
              </a:outerShdw>
            </a:effectLst>
          </a:endParaRPr>
        </a:p>
      </xdr:txBody>
    </xdr:sp>
    <xdr:clientData/>
  </xdr:twoCellAnchor>
  <xdr:twoCellAnchor>
    <xdr:from>
      <xdr:col>0</xdr:col>
      <xdr:colOff>638175</xdr:colOff>
      <xdr:row>0</xdr:row>
      <xdr:rowOff>123825</xdr:rowOff>
    </xdr:from>
    <xdr:to>
      <xdr:col>2</xdr:col>
      <xdr:colOff>920906</xdr:colOff>
      <xdr:row>2</xdr:row>
      <xdr:rowOff>12826</xdr:rowOff>
    </xdr:to>
    <xdr:sp macro="" textlink="">
      <xdr:nvSpPr>
        <xdr:cNvPr id="4" name="Rectangle 3"/>
        <xdr:cNvSpPr/>
      </xdr:nvSpPr>
      <xdr:spPr>
        <a:xfrm>
          <a:off x="638175" y="123825"/>
          <a:ext cx="6550181" cy="25095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l" rtl="0"/>
          <a:r>
            <a:rPr lang="en-CA" sz="1800" b="0" i="0" cap="none" spc="0" baseline="0">
              <a:ln w="18415" cmpd="sng">
                <a:noFill/>
                <a:prstDash val="solid"/>
              </a:ln>
              <a:solidFill>
                <a:schemeClr val="tx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Ontario Energy Board</a:t>
          </a:r>
          <a:endParaRPr lang="en-CA" sz="1800" b="0" cap="none" spc="0">
            <a:ln w="18415" cmpd="sng">
              <a:noFill/>
              <a:prstDash val="solid"/>
            </a:ln>
            <a:solidFill>
              <a:schemeClr val="tx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0</xdr:col>
      <xdr:colOff>209550</xdr:colOff>
      <xdr:row>0</xdr:row>
      <xdr:rowOff>142875</xdr:rowOff>
    </xdr:from>
    <xdr:to>
      <xdr:col>0</xdr:col>
      <xdr:colOff>598832</xdr:colOff>
      <xdr:row>2</xdr:row>
      <xdr:rowOff>76438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37" t="-1608" r="-2437" b="-1608"/>
        <a:stretch>
          <a:fillRect/>
        </a:stretch>
      </xdr:blipFill>
      <xdr:spPr bwMode="auto">
        <a:xfrm>
          <a:off x="209550" y="142875"/>
          <a:ext cx="389282" cy="295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2003%20Dx%20Tariff%200212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Feb%20Direct%20LDC%20CSS%20Actual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Jan%20Direct%20LDC%20CSS%20Actual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July%20Direct%20LDC%20CSS%20Actua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June%20Direct%20LDC%20CSS%20Actual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Mar%20Direct%20LDC%20CSS%20Actual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May%20Direct%20LDC%20CSS%20Actua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Nov%20Direct%20LDC%20CSS%20Actual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Oct%20Direct%20LDC%20CSS%20Actual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Sept%20Direct%20LDC%20CSS%20Actua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Retail%20and%20MEU%20Actuals%20-%20J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Old%20011022\BIG%20DX%20010629a%20010719a%20BAS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Apr%20CSS%20Actua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Aug%20CSS%20Actual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Dec%20CSS%20Actua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Feb%20CSS%20Actual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Jan%20CSS%20Actual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July%20CSS%20Actua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June%20CSS%20Actual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Mar%20CSS%20Actual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May%20CSS%20Actual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Nov%20CSS%20Actua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Management\PreMarketOpen\PV%20Model%20%20March%202002%20Rat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Oct%20CSS%20Actua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Sept%20CSS%20Actual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Information\4.0%20Phase%20III%20-%20Ongoing%204.3%20Rebate\4.3%20Calculation%20of%20Payments%20from%20or%20to%20IMO\F_June%202003\a)%20May-03%201506%20Calculations%20&amp;%20Form%201506%20Attachemen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Information\4.0%20Phase%20III%20-%20Ongoing%204.3%20Rebate\4.3%20Calculation%20of%20Payments%20from%20or%20to%20IMO\G_July%202003\a)%20Jun-03%201506%20Calculations%20&amp;%20Form%201506%20Attachmen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y%20Documents\HON%20bypass%20current%20study\Backup-TRF&amp;LINE-Bypass%20dec1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indsey\AppData\Local\Microsoft\Windows\Temporary%20Internet%20Files\Low\Content.IE5\HRXWV853\Dummy%20Fil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A%20-%20IT%20Tenders%20and%20RFPs\RFP%20IT%20Roadmap\IT%20Roadmap\ERP-CIS%20Cost%20Estimating%20Model%20v8%20(2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hared_Files\2012_tax\Tax%20Provision\2012-12-31%20-%20YE%20Tax%20Provision\TAX%20PROVISION\FINAL%20Workbooks\2012-12-31%20-%20Tax%20Provision%20-%20v30%20(Jan%2029%20TB)%20-%20FINAL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6MILPFV01\205191$\Accounting%20Files\Prior%20Years\2010%20Dec%2031%20Year%20End\2011%20Rate%20Application\Exhibit%202%20Rate%20Base\Fixed%20Asset%20Continuity%202005-2009\Fixed%20Asset%20Continuity%202005-2011%20Jun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RCOPA%20Brampton%202007%20070304\TEMP\COP%20Accrual%20from%20Joanna%20Lee\04-04%20Data%20for%20Accru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DJC%20Retail%20Revenue%20020319d%20New%20LF%20020321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6MILPFV01\205191$\Accounting%20Files\2015%20COS\Reference%20material\Filing_Requirements_Chapter2_Appendices_for%202014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H1_Fin_Models\TX%20Connection%20Model%20Development\Tx%20Connection%20Model%20%20Version%2003A%20Mar-13-03%20Test%20-%20Refined%20Vers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514185\Local%20Settings\Temp\Temporary%20Directory%201%20for%20zip%20files.zip\RMDx%20Accrual%20Models\TEMP\FINAL%2004-01%20COP%20Variance%20Dat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RCOPA%20Brampton%202007%20070304\TEMP\DRAFT%232%2003-09%20Data%20for%20Sep-03%20Preliminary%20IMO%20Invoice%20Estimat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Directs%20and%20LDCs%20Actuals%20-%20Ja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82437\AppData\Local\Microsoft\Windows\Temporary%20Internet%20Files\Content.Outlook\7SC6QA70\GRID%20OP'S%20-%20FULL%20Estimate%20Worksheet%20SAP%20Version%20Grade%2058%20AMI%20Operator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6MILPFV01\205191$\Accounting%20Files\2015%20COS\Exhibit%20A\Trial%20Balances%20for%202015%20COS\2011%20TB%20For%202015%20COS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s700\user\nVision\iscextss.xnv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WINNT\Profiles\396116\Desktop\based%20pensionable%20earnings%20for%20Q4%20200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RMDx%20CD030429a%20BP030429a%20ACMar030410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514185\Local%20Settings\Temp\Temporary%20Directory%201%20for%20zip%20files.zip\RMDx%20Accrual%20Models\TEMP\v2%20DRAFT%2004-02%20COP%20Variance%20Dat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Journal%20Entries\PeopleSoft%20V8\GL%20JOURNAL%20TEMPLATE-Data%20Validatio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514185\Local%20Settings\Temp\Temporary%20Directory%201%20for%20zip%20files.zip\RMDx%20Accrual%20Models\TEMP\RMDx%20BP050125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s/2007%20Budget/2007%20Income%20and%20Expense%20Budget%20trendi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Apr%20Direct%20LDC%20CSS%20Actual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HydroOne%20Benefits%20Forecast%20%20May-29-0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b2\accounting\Accounting%20Files\Peoples%20Soft%20Accts\Matrix%20to%20PeopleSof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Aug%20Direct%20LDC%20CSS%20Actual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PAUL~1.HOB\LOCALS~1\Temp\notes6030C8\TEMP\Dec%20Direct%20LDC%20CSS%20Actua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Dummy Data from CSS"/>
      <sheetName val="Total Directs and LDCs"/>
    </sheetNames>
    <sheetDataSet>
      <sheetData sheetId="0" refreshError="1">
        <row r="8">
          <cell r="B8" t="str">
            <v>Farm</v>
          </cell>
        </row>
        <row r="9">
          <cell r="B9" t="str">
            <v>Farm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B10" t="str">
            <v>Single Phase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B11" t="str">
            <v>Non RRA</v>
          </cell>
          <cell r="C11" t="str">
            <v>F40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B12" t="str">
            <v>Energy</v>
          </cell>
          <cell r="C12" t="str">
            <v>F40</v>
          </cell>
          <cell r="D12" t="str">
            <v>+ S41)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B14" t="str">
            <v>RRA</v>
          </cell>
          <cell r="C14" t="str">
            <v>(F42</v>
          </cell>
          <cell r="D14" t="str">
            <v>or F44</v>
          </cell>
          <cell r="E14" t="str">
            <v>or F46)</v>
          </cell>
          <cell r="F14" t="str">
            <v xml:space="preserve"> +S41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 t="str">
            <v>F21</v>
          </cell>
          <cell r="B17" t="str">
            <v>Secondary Service</v>
          </cell>
          <cell r="C17" t="str">
            <v>(F41</v>
          </cell>
          <cell r="D17" t="str">
            <v>+ S41)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Demand</v>
          </cell>
          <cell r="C18" t="str">
            <v>(F43</v>
          </cell>
          <cell r="D18" t="str">
            <v>or F45)</v>
          </cell>
          <cell r="E18" t="str">
            <v>+ F47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B19" t="str">
            <v>3-Phase</v>
          </cell>
          <cell r="C19" t="str">
            <v>(F43</v>
          </cell>
          <cell r="D19" t="str">
            <v>or F45</v>
          </cell>
          <cell r="E19" t="str">
            <v>or F47)</v>
          </cell>
          <cell r="F19" t="str">
            <v>+ S41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 t="str">
            <v>F21</v>
          </cell>
          <cell r="B20" t="str">
            <v>Non RRA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RRA</v>
          </cell>
          <cell r="C24" t="str">
            <v>F60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 t="str">
            <v>Energy</v>
          </cell>
          <cell r="C25" t="str">
            <v>F61</v>
          </cell>
          <cell r="D25" t="str">
            <v xml:space="preserve"> + S41)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 t="str">
            <v>F23</v>
          </cell>
          <cell r="B27" t="str">
            <v>Secondary Service</v>
          </cell>
          <cell r="C27" t="str">
            <v>(F62</v>
          </cell>
          <cell r="D27" t="str">
            <v>or F64)</v>
          </cell>
          <cell r="E27" t="str">
            <v>+  F66</v>
          </cell>
          <cell r="F27" t="str">
            <v xml:space="preserve"> +S41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 t="str">
            <v>FS</v>
          </cell>
          <cell r="B28" t="str">
            <v>Interval</v>
          </cell>
          <cell r="C28" t="str">
            <v>T96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General Service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B30" t="str">
            <v>Single Phase</v>
          </cell>
          <cell r="C30" t="str">
            <v>F61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B31" t="str">
            <v>Energy</v>
          </cell>
          <cell r="C31" t="str">
            <v>G40</v>
          </cell>
          <cell r="D31" t="str">
            <v>+ S41)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unmetered</v>
          </cell>
          <cell r="C33" t="str">
            <v>G48</v>
          </cell>
          <cell r="D33" t="str">
            <v>or F65</v>
          </cell>
          <cell r="E33" t="str">
            <v>or F67)</v>
          </cell>
          <cell r="F33" t="str">
            <v>+ S41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 t="str">
            <v>F23</v>
          </cell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 t="str">
            <v>G21</v>
          </cell>
          <cell r="B36" t="str">
            <v>Single Phase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3-Phase</v>
          </cell>
          <cell r="C37" t="str">
            <v>G40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 t="str">
            <v>Energy</v>
          </cell>
          <cell r="C38" t="str">
            <v>G60</v>
          </cell>
          <cell r="D38" t="str">
            <v>+ S40)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Interval</v>
          </cell>
          <cell r="C40" t="str">
            <v>T96</v>
          </cell>
          <cell r="D40" t="str">
            <v>or G44</v>
          </cell>
          <cell r="E40" t="str">
            <v>or G46)</v>
          </cell>
          <cell r="F40" t="str">
            <v xml:space="preserve"> +S40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 t="str">
            <v>G23</v>
          </cell>
          <cell r="B43" t="str">
            <v>3-Phase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 t="str">
            <v>G21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B45" t="str">
            <v>Street Lights</v>
          </cell>
          <cell r="C45" t="str">
            <v>L40</v>
          </cell>
          <cell r="H45">
            <v>0</v>
          </cell>
          <cell r="I45" t="str">
            <v>L4*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B46" t="str">
            <v>Energy</v>
          </cell>
          <cell r="C46" t="str">
            <v>G60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 t="str">
            <v>L1</v>
          </cell>
          <cell r="B47" t="str">
            <v>Secondary Service</v>
          </cell>
          <cell r="C47" t="str">
            <v>(G60</v>
          </cell>
          <cell r="D47" t="str">
            <v>+ S60)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Demand</v>
          </cell>
          <cell r="C48" t="str">
            <v>(G62</v>
          </cell>
          <cell r="D48" t="str">
            <v>or G64)</v>
          </cell>
          <cell r="E48" t="str">
            <v>+ G66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>Residential (Energy Only)</v>
          </cell>
          <cell r="C49" t="str">
            <v>(G62</v>
          </cell>
          <cell r="D49" t="str">
            <v>or G64</v>
          </cell>
          <cell r="E49" t="str">
            <v>or G66)</v>
          </cell>
          <cell r="F49" t="str">
            <v xml:space="preserve"> + S60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 t="str">
            <v>R11</v>
          </cell>
          <cell r="B51" t="str">
            <v>unmetered</v>
          </cell>
          <cell r="C51" t="str">
            <v>G68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 t="str">
            <v>G23</v>
          </cell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L4*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 t="str">
            <v>L1</v>
          </cell>
          <cell r="B58" t="str">
            <v>Transmission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F61" t="str">
            <v>R46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 t="str">
            <v>T2</v>
          </cell>
          <cell r="B62" t="str">
            <v>Secondary Service</v>
          </cell>
          <cell r="C62" t="str">
            <v>R40</v>
          </cell>
          <cell r="D62" t="str">
            <v>R42</v>
          </cell>
          <cell r="E62" t="str">
            <v>R44</v>
          </cell>
          <cell r="F62" t="str">
            <v>R46</v>
          </cell>
          <cell r="G62" t="str">
            <v>S40, S60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 t="str">
            <v>R11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B64" t="str">
            <v>Urban Gen Srvc</v>
          </cell>
          <cell r="C64" t="str">
            <v>R50</v>
          </cell>
          <cell r="D64" t="str">
            <v>R52</v>
          </cell>
          <cell r="E64" t="str">
            <v>R54</v>
          </cell>
          <cell r="F64" t="str">
            <v>R56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 xml:space="preserve">Single Phase </v>
          </cell>
          <cell r="C65" t="str">
            <v>R50</v>
          </cell>
          <cell r="D65" t="str">
            <v>R52</v>
          </cell>
          <cell r="E65" t="str">
            <v>R54</v>
          </cell>
          <cell r="F65" t="str">
            <v>R56</v>
          </cell>
          <cell r="G65" t="str">
            <v>S40, S60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A66" t="str">
            <v>R21</v>
          </cell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Unmetered</v>
          </cell>
          <cell r="C68" t="str">
            <v>U48</v>
          </cell>
          <cell r="D68" t="str">
            <v>S40</v>
          </cell>
          <cell r="E68" t="str">
            <v>S60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 t="str">
            <v>R31</v>
          </cell>
          <cell r="B69" t="str">
            <v>3-Phase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R41</v>
          </cell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A74" t="str">
            <v>UG2</v>
          </cell>
          <cell r="B74" t="str">
            <v>Transmission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 t="str">
            <v>Energy</v>
          </cell>
          <cell r="C75" t="str">
            <v>T60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B76" t="str">
            <v>Urban residential (Energy Only)</v>
          </cell>
          <cell r="C76" t="str">
            <v>T96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B77" t="str">
            <v>Energy</v>
          </cell>
          <cell r="C77" t="str">
            <v>U50</v>
          </cell>
          <cell r="D77" t="str">
            <v>T64</v>
          </cell>
          <cell r="E77" t="str">
            <v>T66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A78" t="str">
            <v>T2</v>
          </cell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 t="str">
            <v>Urban Gen Srvc</v>
          </cell>
        </row>
        <row r="81">
          <cell r="B81" t="str">
            <v xml:space="preserve">Single Phase 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 t="str">
            <v>Acquired MEUs</v>
          </cell>
          <cell r="B82" t="str">
            <v>Energy</v>
          </cell>
          <cell r="C82" t="str">
            <v>U40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Demand</v>
          </cell>
          <cell r="C83" t="str">
            <v>U42</v>
          </cell>
          <cell r="D83" t="str">
            <v>U44</v>
          </cell>
          <cell r="E83" t="str">
            <v>U46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B84" t="str">
            <v>Unmetered</v>
          </cell>
          <cell r="C84" t="str">
            <v>U48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 t="str">
            <v>MEURTX</v>
          </cell>
          <cell r="B85" t="str">
            <v>3-Phase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General Service</v>
          </cell>
          <cell r="C86" t="str">
            <v>U60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B87" t="str">
            <v xml:space="preserve">   General Service - Energy</v>
          </cell>
          <cell r="C87" t="str">
            <v>U52</v>
          </cell>
          <cell r="D87" t="str">
            <v>U64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 t="str">
            <v xml:space="preserve">   General Service - Demand</v>
          </cell>
          <cell r="C88" t="str">
            <v>T96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MLGSTX</v>
          </cell>
          <cell r="B92" t="str">
            <v>Urban residential (Energy Only)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 t="str">
            <v>Lights</v>
          </cell>
          <cell r="C93" t="str">
            <v>U50</v>
          </cell>
          <cell r="D93" t="str">
            <v>U52</v>
          </cell>
          <cell r="E93" t="str">
            <v>U54</v>
          </cell>
          <cell r="F93" t="str">
            <v>U56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8">
          <cell r="A98" t="str">
            <v>MEUR</v>
          </cell>
          <cell r="B98" t="str">
            <v>Total - Residential</v>
          </cell>
          <cell r="E98" t="str">
            <v>Thorold</v>
          </cell>
          <cell r="F98" t="str">
            <v>GBE/Owen Sound</v>
          </cell>
          <cell r="G98" t="str">
            <v>Brockville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B99" t="str">
            <v>General Service</v>
          </cell>
          <cell r="E99" t="str">
            <v>JT5</v>
          </cell>
          <cell r="F99" t="str">
            <v>JB0</v>
          </cell>
          <cell r="G99" t="str">
            <v>JF0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 t="str">
            <v>MEURTX</v>
          </cell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E102" t="str">
            <v>JT6</v>
          </cell>
          <cell r="F102" t="str">
            <v>JB1</v>
          </cell>
          <cell r="G102" t="str">
            <v>JF1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 t="str">
            <v>MGS</v>
          </cell>
          <cell r="B103" t="str">
            <v xml:space="preserve">   General Service - Demand</v>
          </cell>
          <cell r="E103" t="str">
            <v>JT7, JT8, JT9</v>
          </cell>
          <cell r="F103" t="str">
            <v>JB2, JB3, JB4</v>
          </cell>
          <cell r="G103" t="str">
            <v>JF2, JF3, JF4, M85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B104" t="str">
            <v>Large GS</v>
          </cell>
          <cell r="C104" t="str">
            <v>T96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B106" t="str">
            <v>Lights</v>
          </cell>
          <cell r="F106" t="str">
            <v>N58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B108" t="str">
            <v>Lights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 t="str">
            <v>MLTTX</v>
          </cell>
          <cell r="B109" t="str">
            <v>Total - Lights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1">
          <cell r="A111" t="str">
            <v xml:space="preserve">Other MEUs </v>
          </cell>
          <cell r="D111" t="str">
            <v>* See attached schedule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B112" t="str">
            <v>Residential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A113" t="str">
            <v>MEUR</v>
          </cell>
          <cell r="B113" t="str">
            <v>Total - Residential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B114" t="str">
            <v>General Service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B115" t="str">
            <v xml:space="preserve">   General Service - Energy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B116" t="str">
            <v xml:space="preserve">   General Service - Demand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B117" t="str">
            <v xml:space="preserve">   General Service - Interval</v>
          </cell>
          <cell r="C117" t="str">
            <v>T96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 t="str">
            <v>MGS</v>
          </cell>
          <cell r="B118" t="str">
            <v>Total - General Service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B119" t="str">
            <v>Large GS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A120" t="str">
            <v>MLGS</v>
          </cell>
          <cell r="B120" t="str">
            <v>Total - Large GS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B121" t="str">
            <v>Lights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A122" t="str">
            <v>MLT</v>
          </cell>
          <cell r="B122" t="str">
            <v>Total - Lights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  <sheetName val="Fcst"/>
      <sheetName val="Split_kWh_First_Balance_040405"/>
    </sheetNames>
    <sheetDataSet>
      <sheetData sheetId="0">
        <row r="1">
          <cell r="A1" t="str">
            <v xml:space="preserve">                     HYDRO ONE - 2001-6 OPRB/EB LIABILITY FORECAST ($M)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Aug CSS Actuals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Jan CSS Actuals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ion"/>
      <sheetName val="97PVModel"/>
      <sheetName val="Rev2002"/>
      <sheetName val="Revenue_New_PV"/>
    </sheetNames>
    <sheetDataSet>
      <sheetData sheetId="0"/>
      <sheetData sheetId="1">
        <row r="5">
          <cell r="B5" t="str">
            <v>R1</v>
          </cell>
          <cell r="C5" t="str">
            <v>R2</v>
          </cell>
          <cell r="D5" t="str">
            <v>R3</v>
          </cell>
          <cell r="E5" t="str">
            <v>R4</v>
          </cell>
          <cell r="F5" t="str">
            <v>F1</v>
          </cell>
          <cell r="G5" t="str">
            <v>F3</v>
          </cell>
          <cell r="H5" t="str">
            <v>G1</v>
          </cell>
          <cell r="I5" t="str">
            <v>G3</v>
          </cell>
          <cell r="J5" t="str">
            <v>-MISS.</v>
          </cell>
          <cell r="K5" t="str">
            <v>UR2</v>
          </cell>
          <cell r="L5" t="str">
            <v>UG2</v>
          </cell>
          <cell r="M5" t="str">
            <v>STR LTS</v>
          </cell>
          <cell r="N5" t="str">
            <v>CG2</v>
          </cell>
          <cell r="O5" t="str">
            <v>TOTAL</v>
          </cell>
        </row>
        <row r="9">
          <cell r="F9">
            <v>2167621</v>
          </cell>
          <cell r="G9">
            <v>67319</v>
          </cell>
          <cell r="H9">
            <v>1491066</v>
          </cell>
          <cell r="I9">
            <v>889437</v>
          </cell>
          <cell r="J9">
            <v>59021</v>
          </cell>
          <cell r="L9">
            <v>137650</v>
          </cell>
        </row>
        <row r="10">
          <cell r="F10">
            <v>61667</v>
          </cell>
          <cell r="G10">
            <v>79994</v>
          </cell>
          <cell r="H10">
            <v>124581</v>
          </cell>
          <cell r="I10">
            <v>1467931</v>
          </cell>
          <cell r="J10">
            <v>1122019</v>
          </cell>
          <cell r="L10">
            <v>81599</v>
          </cell>
        </row>
        <row r="11">
          <cell r="B11">
            <v>3575486</v>
          </cell>
          <cell r="C11">
            <v>4258635</v>
          </cell>
          <cell r="D11">
            <v>304955</v>
          </cell>
          <cell r="E11">
            <v>328942</v>
          </cell>
          <cell r="H11">
            <v>9320</v>
          </cell>
          <cell r="I11">
            <v>26101</v>
          </cell>
          <cell r="J11">
            <v>229769</v>
          </cell>
          <cell r="K11">
            <v>962574</v>
          </cell>
          <cell r="L11">
            <v>2142</v>
          </cell>
          <cell r="M11">
            <v>75415</v>
          </cell>
          <cell r="N11">
            <v>16042</v>
          </cell>
        </row>
        <row r="15">
          <cell r="C15">
            <v>825.4</v>
          </cell>
        </row>
        <row r="16">
          <cell r="C16">
            <v>198.6</v>
          </cell>
        </row>
        <row r="17">
          <cell r="C17">
            <v>26060.6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211">
          <cell r="X211" t="str">
            <v>Average</v>
          </cell>
          <cell r="Y211" t="str">
            <v>Av. Energy</v>
          </cell>
          <cell r="Z211" t="str">
            <v>Total</v>
          </cell>
          <cell r="AA211" t="str">
            <v>Tot. Energy</v>
          </cell>
        </row>
        <row r="212">
          <cell r="W212" t="str">
            <v>Tot. Energy</v>
          </cell>
          <cell r="X212" t="str">
            <v>Price</v>
          </cell>
          <cell r="Y212" t="str">
            <v>Rate</v>
          </cell>
          <cell r="Z212" t="str">
            <v>Revenues</v>
          </cell>
          <cell r="AA212" t="str">
            <v>Revenues</v>
          </cell>
        </row>
        <row r="213">
          <cell r="W213" t="str">
            <v>(MWH)</v>
          </cell>
          <cell r="X213" t="str">
            <v>$/MWH</v>
          </cell>
          <cell r="Y213" t="str">
            <v>$/MWH</v>
          </cell>
          <cell r="Z213" t="str">
            <v>$M</v>
          </cell>
          <cell r="AA213" t="str">
            <v>$M</v>
          </cell>
        </row>
        <row r="214">
          <cell r="W214">
            <v>983000.8</v>
          </cell>
          <cell r="X214">
            <v>94.900422191901413</v>
          </cell>
          <cell r="Y214">
            <v>74.657167218626398</v>
          </cell>
          <cell r="Z214">
            <v>93.287190934976849</v>
          </cell>
          <cell r="AA214">
            <v>73.388055101643531</v>
          </cell>
        </row>
        <row r="215">
          <cell r="W215">
            <v>995000</v>
          </cell>
          <cell r="X215">
            <v>94.627490059209975</v>
          </cell>
          <cell r="Y215">
            <v>74.62835856842274</v>
          </cell>
          <cell r="Z215">
            <v>94.154352608913939</v>
          </cell>
          <cell r="AA215">
            <v>74.255216775580621</v>
          </cell>
        </row>
        <row r="216">
          <cell r="W216">
            <v>1007000</v>
          </cell>
          <cell r="X216">
            <v>94.361044783995638</v>
          </cell>
          <cell r="Y216">
            <v>74.600234621797711</v>
          </cell>
          <cell r="Z216">
            <v>95.021572097483613</v>
          </cell>
          <cell r="AA216">
            <v>75.122436264150295</v>
          </cell>
        </row>
        <row r="217">
          <cell r="W217">
            <v>1019000</v>
          </cell>
          <cell r="X217">
            <v>94.100874961779439</v>
          </cell>
          <cell r="Y217">
            <v>74.572773064494541</v>
          </cell>
          <cell r="Z217">
            <v>95.888791586053259</v>
          </cell>
          <cell r="AA217">
            <v>75.989655752719941</v>
          </cell>
        </row>
        <row r="218">
          <cell r="W218">
            <v>1031000</v>
          </cell>
          <cell r="X218">
            <v>93.846761469081372</v>
          </cell>
          <cell r="Y218">
            <v>74.54595076749716</v>
          </cell>
          <cell r="Z218">
            <v>96.756011074622904</v>
          </cell>
          <cell r="AA218">
            <v>76.856875241289572</v>
          </cell>
        </row>
        <row r="219">
          <cell r="W219">
            <v>1043000</v>
          </cell>
          <cell r="X219">
            <v>93.598495266723475</v>
          </cell>
          <cell r="Y219">
            <v>74.519745666212117</v>
          </cell>
          <cell r="Z219">
            <v>97.623230563192578</v>
          </cell>
          <cell r="AA219">
            <v>77.724094729859246</v>
          </cell>
        </row>
        <row r="220">
          <cell r="W220">
            <v>1055000</v>
          </cell>
          <cell r="X220">
            <v>93.355876826314898</v>
          </cell>
          <cell r="Y220">
            <v>74.494136699932625</v>
          </cell>
          <cell r="Z220">
            <v>98.490450051762224</v>
          </cell>
          <cell r="AA220">
            <v>78.591314218428906</v>
          </cell>
        </row>
        <row r="221">
          <cell r="W221">
            <v>1067000</v>
          </cell>
          <cell r="X221">
            <v>93.118715595437592</v>
          </cell>
          <cell r="Y221">
            <v>74.469103755387593</v>
          </cell>
          <cell r="Z221">
            <v>99.357669540331898</v>
          </cell>
          <cell r="AA221">
            <v>79.458533706998566</v>
          </cell>
        </row>
        <row r="222">
          <cell r="W222">
            <v>1079000</v>
          </cell>
          <cell r="X222">
            <v>92.886829498518566</v>
          </cell>
          <cell r="Y222">
            <v>74.444627614057651</v>
          </cell>
          <cell r="Z222">
            <v>100.22488902890154</v>
          </cell>
          <cell r="AA222">
            <v>80.325753195568211</v>
          </cell>
        </row>
        <row r="223">
          <cell r="W223">
            <v>1091000</v>
          </cell>
          <cell r="X223">
            <v>92.660044470642674</v>
          </cell>
          <cell r="Y223">
            <v>74.420689902967766</v>
          </cell>
          <cell r="Z223">
            <v>101.09210851747116</v>
          </cell>
          <cell r="AA223">
            <v>81.192972684137843</v>
          </cell>
        </row>
        <row r="224">
          <cell r="W224">
            <v>1103000</v>
          </cell>
          <cell r="X224">
            <v>92.438194021795866</v>
          </cell>
          <cell r="Y224">
            <v>74.397273048692199</v>
          </cell>
          <cell r="Z224">
            <v>101.95932800604083</v>
          </cell>
          <cell r="AA224">
            <v>82.060192172707502</v>
          </cell>
        </row>
        <row r="225">
          <cell r="W225">
            <v>1115000</v>
          </cell>
          <cell r="X225">
            <v>92.221118829247075</v>
          </cell>
          <cell r="Y225">
            <v>74.374360234329288</v>
          </cell>
          <cell r="Z225">
            <v>102.82654749461048</v>
          </cell>
          <cell r="AA225">
            <v>82.927411661277148</v>
          </cell>
        </row>
        <row r="226">
          <cell r="W226">
            <v>1127000</v>
          </cell>
          <cell r="X226">
            <v>92.008666355971727</v>
          </cell>
          <cell r="Y226">
            <v>74.351935359225209</v>
          </cell>
          <cell r="Z226">
            <v>103.69376698318013</v>
          </cell>
          <cell r="AA226">
            <v>83.794631149846808</v>
          </cell>
        </row>
        <row r="227">
          <cell r="W227">
            <v>1139000</v>
          </cell>
          <cell r="X227">
            <v>91.800690493195617</v>
          </cell>
          <cell r="Y227">
            <v>74.329983001243605</v>
          </cell>
          <cell r="Z227">
            <v>104.5609864717498</v>
          </cell>
          <cell r="AA227">
            <v>84.661850638416468</v>
          </cell>
        </row>
        <row r="228">
          <cell r="W228">
            <v>1151000</v>
          </cell>
          <cell r="X228">
            <v>91.597051225299282</v>
          </cell>
          <cell r="Y228">
            <v>74.308488381395449</v>
          </cell>
          <cell r="Z228">
            <v>105.42820596031947</v>
          </cell>
          <cell r="AA228">
            <v>85.529070126986156</v>
          </cell>
        </row>
        <row r="229">
          <cell r="W229">
            <v>1163000</v>
          </cell>
          <cell r="X229">
            <v>91.397614315467834</v>
          </cell>
          <cell r="Y229">
            <v>74.287437330658449</v>
          </cell>
          <cell r="Z229">
            <v>106.29542544888909</v>
          </cell>
          <cell r="AA229">
            <v>86.396289615555773</v>
          </cell>
        </row>
        <row r="230">
          <cell r="W230">
            <v>1175000</v>
          </cell>
          <cell r="X230">
            <v>91.202251010603177</v>
          </cell>
          <cell r="Y230">
            <v>74.266816258830133</v>
          </cell>
          <cell r="Z230">
            <v>107.16264493745874</v>
          </cell>
          <cell r="AA230">
            <v>87.263509104125419</v>
          </cell>
        </row>
        <row r="231">
          <cell r="W231">
            <v>1187000</v>
          </cell>
          <cell r="X231">
            <v>91.010837764135132</v>
          </cell>
          <cell r="Y231">
            <v>74.246612125269664</v>
          </cell>
          <cell r="Z231">
            <v>108.02986442602841</v>
          </cell>
          <cell r="AA231">
            <v>88.130728592695093</v>
          </cell>
        </row>
        <row r="232">
          <cell r="W232">
            <v>1199000</v>
          </cell>
          <cell r="X232">
            <v>90.823255975477963</v>
          </cell>
          <cell r="Y232">
            <v>74.226812411396779</v>
          </cell>
          <cell r="Z232">
            <v>108.89708391459808</v>
          </cell>
          <cell r="AA232">
            <v>88.997948081264752</v>
          </cell>
        </row>
        <row r="233">
          <cell r="W233">
            <v>1211000</v>
          </cell>
          <cell r="X233">
            <v>90.639391744977459</v>
          </cell>
          <cell r="Y233">
            <v>74.207405094826086</v>
          </cell>
          <cell r="Z233">
            <v>109.7643034031677</v>
          </cell>
          <cell r="AA233">
            <v>89.865167569834384</v>
          </cell>
        </row>
        <row r="234">
          <cell r="W234">
            <v>1223000</v>
          </cell>
          <cell r="X234">
            <v>90.459135643284853</v>
          </cell>
          <cell r="Y234">
            <v>74.188378625023759</v>
          </cell>
          <cell r="Z234">
            <v>110.63152289173738</v>
          </cell>
          <cell r="AA234">
            <v>90.732387058404058</v>
          </cell>
        </row>
        <row r="235">
          <cell r="W235">
            <v>1235000</v>
          </cell>
          <cell r="X235">
            <v>90.282382494175721</v>
          </cell>
          <cell r="Y235">
            <v>74.169721900383564</v>
          </cell>
          <cell r="Z235">
            <v>111.49874238030702</v>
          </cell>
          <cell r="AA235">
            <v>91.599606546973703</v>
          </cell>
        </row>
        <row r="236">
          <cell r="W236">
            <v>1247000</v>
          </cell>
          <cell r="X236">
            <v>90.109031169909116</v>
          </cell>
          <cell r="Y236">
            <v>74.15142424662659</v>
          </cell>
          <cell r="Z236">
            <v>112.36596186887667</v>
          </cell>
          <cell r="AA236">
            <v>92.466826035543349</v>
          </cell>
        </row>
        <row r="237">
          <cell r="W237">
            <v>1259000</v>
          </cell>
          <cell r="X237">
            <v>89.938984398289364</v>
          </cell>
          <cell r="Y237">
            <v>74.133475396436054</v>
          </cell>
          <cell r="Z237">
            <v>113.23318135744631</v>
          </cell>
          <cell r="AA237">
            <v>93.334045524112994</v>
          </cell>
        </row>
        <row r="238">
          <cell r="W238">
            <v>1271000</v>
          </cell>
          <cell r="X238">
            <v>89.77214858065777</v>
          </cell>
          <cell r="Y238">
            <v>74.115865470246007</v>
          </cell>
          <cell r="Z238">
            <v>114.10040084601602</v>
          </cell>
          <cell r="AA238">
            <v>94.201265012682683</v>
          </cell>
        </row>
        <row r="239">
          <cell r="W239">
            <v>1283000</v>
          </cell>
          <cell r="X239">
            <v>89.608433620097941</v>
          </cell>
          <cell r="Y239">
            <v>74.098584958107821</v>
          </cell>
          <cell r="Z239">
            <v>114.96762033458566</v>
          </cell>
          <cell r="AA239">
            <v>95.068484501252343</v>
          </cell>
        </row>
        <row r="240">
          <cell r="W240">
            <v>1295000</v>
          </cell>
          <cell r="X240">
            <v>89.447752759193307</v>
          </cell>
          <cell r="Y240">
            <v>74.08162470256525</v>
          </cell>
          <cell r="Z240">
            <v>115.83483982315533</v>
          </cell>
          <cell r="AA240">
            <v>95.935703989822002</v>
          </cell>
        </row>
        <row r="241">
          <cell r="W241">
            <v>1307000</v>
          </cell>
          <cell r="X241">
            <v>89.290022426721478</v>
          </cell>
          <cell r="Y241">
            <v>74.064975882472581</v>
          </cell>
          <cell r="Z241">
            <v>116.70205931172498</v>
          </cell>
          <cell r="AA241">
            <v>96.802923478391662</v>
          </cell>
        </row>
        <row r="242">
          <cell r="W242">
            <v>1319000</v>
          </cell>
          <cell r="X242">
            <v>89.135162092717692</v>
          </cell>
          <cell r="Y242">
            <v>74.048629997696196</v>
          </cell>
          <cell r="Z242">
            <v>117.56927880029463</v>
          </cell>
          <cell r="AA242">
            <v>97.670142966961293</v>
          </cell>
        </row>
        <row r="243">
          <cell r="W243">
            <v>1331000</v>
          </cell>
          <cell r="X243">
            <v>88.983094131378138</v>
          </cell>
          <cell r="Y243">
            <v>74.032578854643845</v>
          </cell>
          <cell r="Z243">
            <v>118.4364982888643</v>
          </cell>
          <cell r="AA243">
            <v>98.537362455530968</v>
          </cell>
        </row>
        <row r="244">
          <cell r="W244">
            <v>1343000</v>
          </cell>
          <cell r="X244">
            <v>88.833743691313416</v>
          </cell>
          <cell r="Y244">
            <v>74.016814552569301</v>
          </cell>
          <cell r="Z244">
            <v>119.30371777743392</v>
          </cell>
          <cell r="AA244">
            <v>99.404581944100585</v>
          </cell>
        </row>
        <row r="245">
          <cell r="W245">
            <v>1355000</v>
          </cell>
          <cell r="X245">
            <v>88.68703857269638</v>
          </cell>
          <cell r="Y245">
            <v>74.001329470605356</v>
          </cell>
          <cell r="Z245">
            <v>120.17093726600359</v>
          </cell>
          <cell r="AA245">
            <v>100.27180143267026</v>
          </cell>
        </row>
        <row r="246">
          <cell r="W246">
            <v>1367000</v>
          </cell>
          <cell r="X246">
            <v>88.542909110880231</v>
          </cell>
          <cell r="Y246">
            <v>73.986116255479104</v>
          </cell>
          <cell r="Z246">
            <v>121.03815675457327</v>
          </cell>
          <cell r="AA246">
            <v>101.13902092123993</v>
          </cell>
        </row>
        <row r="247">
          <cell r="W247">
            <v>1379000</v>
          </cell>
          <cell r="X247">
            <v>88.401288066093457</v>
          </cell>
          <cell r="Y247">
            <v>73.971167809869144</v>
          </cell>
          <cell r="Z247">
            <v>121.90537624314288</v>
          </cell>
          <cell r="AA247">
            <v>102.00624040980956</v>
          </cell>
        </row>
        <row r="248">
          <cell r="W248">
            <v>1391000</v>
          </cell>
          <cell r="X248">
            <v>88.262110518844395</v>
          </cell>
          <cell r="Y248">
            <v>73.956477281365366</v>
          </cell>
          <cell r="Z248">
            <v>122.77259573171256</v>
          </cell>
          <cell r="AA248">
            <v>102.87345989837922</v>
          </cell>
        </row>
        <row r="249">
          <cell r="W249">
            <v>1403000</v>
          </cell>
          <cell r="X249">
            <v>88.125313770692941</v>
          </cell>
          <cell r="Y249">
            <v>73.942038051994928</v>
          </cell>
          <cell r="Z249">
            <v>123.6398152202822</v>
          </cell>
          <cell r="AA249">
            <v>103.74067938694887</v>
          </cell>
        </row>
        <row r="250">
          <cell r="W250">
            <v>1415000</v>
          </cell>
          <cell r="X250">
            <v>87.990837250071991</v>
          </cell>
          <cell r="Y250">
            <v>73.927843728281658</v>
          </cell>
          <cell r="Z250">
            <v>124.50703470885188</v>
          </cell>
          <cell r="AA250">
            <v>104.60789887551854</v>
          </cell>
        </row>
        <row r="251">
          <cell r="W251">
            <v>1427000</v>
          </cell>
          <cell r="X251">
            <v>87.858622422860179</v>
          </cell>
          <cell r="Y251">
            <v>73.913888131806715</v>
          </cell>
          <cell r="Z251">
            <v>125.37425419742149</v>
          </cell>
          <cell r="AA251">
            <v>105.47511836408817</v>
          </cell>
        </row>
        <row r="252">
          <cell r="W252">
            <v>1439000</v>
          </cell>
          <cell r="X252">
            <v>87.728612707429576</v>
          </cell>
          <cell r="Y252">
            <v>73.900165290241716</v>
          </cell>
          <cell r="Z252">
            <v>126.24147368599117</v>
          </cell>
          <cell r="AA252">
            <v>106.34233785265783</v>
          </cell>
        </row>
        <row r="253">
          <cell r="W253">
            <v>1451000</v>
          </cell>
          <cell r="X253">
            <v>87.600753393908221</v>
          </cell>
          <cell r="Y253">
            <v>73.886669428826664</v>
          </cell>
          <cell r="Z253">
            <v>127.10869317456081</v>
          </cell>
          <cell r="AA253">
            <v>107.20955734122749</v>
          </cell>
        </row>
        <row r="254">
          <cell r="W254">
            <v>1463000</v>
          </cell>
          <cell r="X254">
            <v>87.474991567416609</v>
          </cell>
          <cell r="Y254">
            <v>73.873394962267355</v>
          </cell>
          <cell r="Z254">
            <v>127.97591266313049</v>
          </cell>
          <cell r="AA254">
            <v>108.07677682979715</v>
          </cell>
        </row>
        <row r="255">
          <cell r="W255">
            <v>1475000</v>
          </cell>
          <cell r="X255">
            <v>87.35127603505093</v>
          </cell>
          <cell r="Y255">
            <v>73.860336487028349</v>
          </cell>
          <cell r="Z255">
            <v>128.84313215170013</v>
          </cell>
          <cell r="AA255">
            <v>108.94399631836681</v>
          </cell>
        </row>
        <row r="256">
          <cell r="W256">
            <v>1487000</v>
          </cell>
          <cell r="X256">
            <v>87.229557256402018</v>
          </cell>
          <cell r="Y256">
            <v>73.847488773998975</v>
          </cell>
          <cell r="Z256">
            <v>129.71035164026981</v>
          </cell>
          <cell r="AA256">
            <v>109.81121580693647</v>
          </cell>
        </row>
        <row r="257">
          <cell r="W257">
            <v>1499000</v>
          </cell>
          <cell r="X257">
            <v>87.109787277411243</v>
          </cell>
          <cell r="Y257">
            <v>73.834846761511756</v>
          </cell>
          <cell r="Z257">
            <v>130.57757112883945</v>
          </cell>
          <cell r="AA257">
            <v>110.67843529550612</v>
          </cell>
        </row>
        <row r="258">
          <cell r="W258">
            <v>1511000</v>
          </cell>
          <cell r="X258">
            <v>86.991919667378625</v>
          </cell>
          <cell r="Y258">
            <v>73.822405548693439</v>
          </cell>
          <cell r="Z258">
            <v>131.4447906174091</v>
          </cell>
          <cell r="AA258">
            <v>111.54565478407578</v>
          </cell>
        </row>
        <row r="259">
          <cell r="W259">
            <v>1523000</v>
          </cell>
          <cell r="X259">
            <v>86.875909458948612</v>
          </cell>
          <cell r="Y259">
            <v>73.810160389130274</v>
          </cell>
          <cell r="Z259">
            <v>132.31201010597874</v>
          </cell>
          <cell r="AA259">
            <v>112.41287427264541</v>
          </cell>
        </row>
        <row r="260">
          <cell r="W260">
            <v>1535000</v>
          </cell>
          <cell r="X260">
            <v>86.761713090911002</v>
          </cell>
          <cell r="Y260">
            <v>73.798106684830657</v>
          </cell>
          <cell r="Z260">
            <v>133.17922959454839</v>
          </cell>
          <cell r="AA260">
            <v>113.28009376121507</v>
          </cell>
        </row>
        <row r="261">
          <cell r="W261">
            <v>1547000</v>
          </cell>
          <cell r="X261">
            <v>86.649288353663906</v>
          </cell>
          <cell r="Y261">
            <v>73.786239980468466</v>
          </cell>
          <cell r="Z261">
            <v>134.04644908311806</v>
          </cell>
          <cell r="AA261">
            <v>114.14731324978473</v>
          </cell>
        </row>
        <row r="262">
          <cell r="W262">
            <v>1559000</v>
          </cell>
          <cell r="X262">
            <v>86.538594337195477</v>
          </cell>
          <cell r="Y262">
            <v>73.774555957892503</v>
          </cell>
          <cell r="Z262">
            <v>134.91366857168774</v>
          </cell>
          <cell r="AA262">
            <v>115.01453273835442</v>
          </cell>
        </row>
        <row r="263">
          <cell r="W263">
            <v>1571000</v>
          </cell>
          <cell r="X263">
            <v>86.429591381449626</v>
          </cell>
          <cell r="Y263">
            <v>73.763050430887347</v>
          </cell>
          <cell r="Z263">
            <v>135.78088806025735</v>
          </cell>
          <cell r="AA263">
            <v>115.88175222692404</v>
          </cell>
        </row>
        <row r="264">
          <cell r="W264">
            <v>1583000</v>
          </cell>
          <cell r="X264">
            <v>86.322241028949506</v>
          </cell>
          <cell r="Y264">
            <v>73.751719340172912</v>
          </cell>
          <cell r="Z264">
            <v>136.64810754882706</v>
          </cell>
          <cell r="AA264">
            <v>116.74897171549372</v>
          </cell>
        </row>
        <row r="265">
          <cell r="W265">
            <v>1595000</v>
          </cell>
          <cell r="X265">
            <v>86.216505979559059</v>
          </cell>
          <cell r="Y265">
            <v>73.74055874862907</v>
          </cell>
          <cell r="Z265">
            <v>137.5153270373967</v>
          </cell>
          <cell r="AA265">
            <v>117.61619120406337</v>
          </cell>
        </row>
        <row r="266">
          <cell r="W266">
            <v>1607000</v>
          </cell>
          <cell r="X266">
            <v>86.112350047272159</v>
          </cell>
          <cell r="Y266">
            <v>73.729564836734923</v>
          </cell>
          <cell r="Z266">
            <v>138.38254652596635</v>
          </cell>
          <cell r="AA266">
            <v>118.48341069263302</v>
          </cell>
        </row>
        <row r="267">
          <cell r="W267">
            <v>1619000</v>
          </cell>
          <cell r="X267">
            <v>86.009738118922797</v>
          </cell>
          <cell r="Y267">
            <v>73.718733898210417</v>
          </cell>
          <cell r="Z267">
            <v>139.24976601453599</v>
          </cell>
          <cell r="AA267">
            <v>119.35063018120267</v>
          </cell>
        </row>
        <row r="268">
          <cell r="W268">
            <v>1631000</v>
          </cell>
          <cell r="X268">
            <v>85.908636114718362</v>
          </cell>
          <cell r="Y268">
            <v>73.708062335850585</v>
          </cell>
          <cell r="Z268">
            <v>140.11698550310564</v>
          </cell>
          <cell r="AA268">
            <v>120.21784966977231</v>
          </cell>
        </row>
        <row r="269">
          <cell r="W269">
            <v>1643000</v>
          </cell>
          <cell r="X269">
            <v>85.809010950502326</v>
          </cell>
          <cell r="Y269">
            <v>73.69754665754229</v>
          </cell>
          <cell r="Z269">
            <v>140.98420499167531</v>
          </cell>
          <cell r="AA269">
            <v>121.08506915834198</v>
          </cell>
        </row>
        <row r="270">
          <cell r="W270">
            <v>1655000</v>
          </cell>
          <cell r="X270">
            <v>85.710830501658592</v>
          </cell>
          <cell r="Y270">
            <v>73.687183472454166</v>
          </cell>
          <cell r="Z270">
            <v>141.85142448024496</v>
          </cell>
          <cell r="AA270">
            <v>121.95228864691164</v>
          </cell>
        </row>
        <row r="271">
          <cell r="W271">
            <v>1667000</v>
          </cell>
          <cell r="X271">
            <v>85.614063568575048</v>
          </cell>
          <cell r="Y271">
            <v>73.67696948739129</v>
          </cell>
          <cell r="Z271">
            <v>142.7186439688146</v>
          </cell>
          <cell r="AA271">
            <v>122.81950813548129</v>
          </cell>
        </row>
        <row r="272">
          <cell r="W272">
            <v>1679000</v>
          </cell>
          <cell r="X272">
            <v>85.518679843588018</v>
          </cell>
          <cell r="Y272">
            <v>73.666901503306093</v>
          </cell>
          <cell r="Z272">
            <v>143.58586345738428</v>
          </cell>
          <cell r="AA272">
            <v>123.68672762405095</v>
          </cell>
        </row>
        <row r="273">
          <cell r="W273">
            <v>1691000</v>
          </cell>
          <cell r="X273">
            <v>85.424649879334083</v>
          </cell>
          <cell r="Y273">
            <v>73.656976411957785</v>
          </cell>
          <cell r="Z273">
            <v>144.45308294595392</v>
          </cell>
          <cell r="AA273">
            <v>124.55394711262061</v>
          </cell>
        </row>
        <row r="274">
          <cell r="W274">
            <v>1703000</v>
          </cell>
          <cell r="X274">
            <v>85.331945058440141</v>
          </cell>
          <cell r="Y274">
            <v>73.647191192713009</v>
          </cell>
          <cell r="Z274">
            <v>145.32030243452357</v>
          </cell>
          <cell r="AA274">
            <v>125.42116660119025</v>
          </cell>
        </row>
        <row r="275">
          <cell r="W275">
            <v>1715000</v>
          </cell>
          <cell r="X275">
            <v>85.240537564485834</v>
          </cell>
          <cell r="Y275">
            <v>73.637542909480985</v>
          </cell>
          <cell r="Z275">
            <v>146.18752192309321</v>
          </cell>
          <cell r="AA275">
            <v>126.2883860897599</v>
          </cell>
        </row>
        <row r="276">
          <cell r="W276">
            <v>1727000</v>
          </cell>
          <cell r="X276">
            <v>85.15040035417654</v>
          </cell>
          <cell r="Y276">
            <v>73.628028707776238</v>
          </cell>
          <cell r="Z276">
            <v>147.05474141166289</v>
          </cell>
          <cell r="AA276">
            <v>127.15560557832956</v>
          </cell>
        </row>
        <row r="277">
          <cell r="W277">
            <v>1739000</v>
          </cell>
          <cell r="X277">
            <v>85.061507130668502</v>
          </cell>
          <cell r="Y277">
            <v>73.618645811902937</v>
          </cell>
          <cell r="Z277">
            <v>147.92196090023253</v>
          </cell>
          <cell r="AA277">
            <v>128.0228250668992</v>
          </cell>
        </row>
        <row r="278">
          <cell r="W278">
            <v>1751000</v>
          </cell>
          <cell r="X278">
            <v>84.973832317990968</v>
          </cell>
          <cell r="Y278">
            <v>73.609391522255208</v>
          </cell>
          <cell r="Z278">
            <v>148.78918038880218</v>
          </cell>
          <cell r="AA278">
            <v>128.89004455546885</v>
          </cell>
        </row>
        <row r="279">
          <cell r="W279">
            <v>1763000</v>
          </cell>
          <cell r="X279">
            <v>84.887351036512683</v>
          </cell>
          <cell r="Y279">
            <v>73.600263212727469</v>
          </cell>
          <cell r="Z279">
            <v>149.65639987737185</v>
          </cell>
          <cell r="AA279">
            <v>129.75726404403852</v>
          </cell>
        </row>
        <row r="280">
          <cell r="W280">
            <v>1775000</v>
          </cell>
          <cell r="X280">
            <v>84.802039079403656</v>
          </cell>
          <cell r="Y280">
            <v>73.591258328229955</v>
          </cell>
          <cell r="Z280">
            <v>150.5236193659415</v>
          </cell>
          <cell r="AA280">
            <v>130.62448353260817</v>
          </cell>
        </row>
        <row r="281">
          <cell r="W281">
            <v>1787000</v>
          </cell>
          <cell r="X281">
            <v>84.717872890045427</v>
          </cell>
          <cell r="Y281">
            <v>73.582374382304337</v>
          </cell>
          <cell r="Z281">
            <v>151.39083885451117</v>
          </cell>
          <cell r="AA281">
            <v>131.49170302117784</v>
          </cell>
        </row>
        <row r="282">
          <cell r="W282">
            <v>1799000</v>
          </cell>
          <cell r="X282">
            <v>84.634829540345095</v>
          </cell>
          <cell r="Y282">
            <v>73.573608954834626</v>
          </cell>
          <cell r="Z282">
            <v>152.25805834308082</v>
          </cell>
          <cell r="AA282">
            <v>132.35892250974749</v>
          </cell>
        </row>
        <row r="283">
          <cell r="W283">
            <v>1811000</v>
          </cell>
          <cell r="X283">
            <v>84.552886709911931</v>
          </cell>
          <cell r="Y283">
            <v>73.564959689849346</v>
          </cell>
          <cell r="Z283">
            <v>153.12527783165049</v>
          </cell>
          <cell r="AA283">
            <v>133.22614199831716</v>
          </cell>
        </row>
        <row r="284">
          <cell r="W284">
            <v>1823000</v>
          </cell>
          <cell r="X284">
            <v>84.472022666056034</v>
          </cell>
          <cell r="Y284">
            <v>73.556424293410203</v>
          </cell>
          <cell r="Z284">
            <v>153.99249732022014</v>
          </cell>
          <cell r="AA284">
            <v>134.09336148688681</v>
          </cell>
        </row>
        <row r="285">
          <cell r="W285">
            <v>1835000</v>
          </cell>
          <cell r="X285">
            <v>84.392216244572097</v>
          </cell>
          <cell r="Y285">
            <v>73.548000531583895</v>
          </cell>
          <cell r="Z285">
            <v>154.85971680878978</v>
          </cell>
          <cell r="AA285">
            <v>134.96058097545645</v>
          </cell>
        </row>
        <row r="286">
          <cell r="W286">
            <v>1847000</v>
          </cell>
          <cell r="X286">
            <v>84.313446831272017</v>
          </cell>
          <cell r="Y286">
            <v>73.539686228492741</v>
          </cell>
          <cell r="Z286">
            <v>155.72693629735943</v>
          </cell>
          <cell r="AA286">
            <v>135.8278004640261</v>
          </cell>
        </row>
        <row r="287">
          <cell r="W287">
            <v>1859000</v>
          </cell>
          <cell r="X287">
            <v>84.235694344232968</v>
          </cell>
          <cell r="Y287">
            <v>73.531479264440975</v>
          </cell>
          <cell r="Z287">
            <v>156.5941557859291</v>
          </cell>
          <cell r="AA287">
            <v>136.69501995259577</v>
          </cell>
        </row>
        <row r="288">
          <cell r="W288">
            <v>1871000</v>
          </cell>
          <cell r="X288">
            <v>84.158939216728356</v>
          </cell>
          <cell r="Y288">
            <v>73.523377574112999</v>
          </cell>
          <cell r="Z288">
            <v>157.46137527449875</v>
          </cell>
          <cell r="AA288">
            <v>137.56223944116542</v>
          </cell>
        </row>
        <row r="289">
          <cell r="W289">
            <v>1883000</v>
          </cell>
          <cell r="X289">
            <v>84.083162380811686</v>
          </cell>
          <cell r="Y289">
            <v>73.515379144840722</v>
          </cell>
          <cell r="Z289">
            <v>158.32859476306839</v>
          </cell>
          <cell r="AA289">
            <v>138.42945892973506</v>
          </cell>
        </row>
        <row r="290">
          <cell r="W290">
            <v>1895000</v>
          </cell>
          <cell r="X290">
            <v>84.008345251524048</v>
          </cell>
          <cell r="Y290">
            <v>73.507482014936542</v>
          </cell>
          <cell r="Z290">
            <v>159.19581425163807</v>
          </cell>
          <cell r="AA290">
            <v>139.29667841830474</v>
          </cell>
        </row>
        <row r="291">
          <cell r="W291">
            <v>1907000</v>
          </cell>
          <cell r="X291">
            <v>83.934469711697787</v>
          </cell>
          <cell r="Y291">
            <v>73.499684272089326</v>
          </cell>
          <cell r="Z291">
            <v>160.06303374020769</v>
          </cell>
          <cell r="AA291">
            <v>140.16389790687435</v>
          </cell>
        </row>
        <row r="292">
          <cell r="W292">
            <v>1919000</v>
          </cell>
          <cell r="X292">
            <v>83.861518097330588</v>
          </cell>
          <cell r="Y292">
            <v>73.491984051820779</v>
          </cell>
          <cell r="Z292">
            <v>160.93025322877739</v>
          </cell>
          <cell r="AA292">
            <v>141.03111739544406</v>
          </cell>
        </row>
        <row r="293">
          <cell r="W293">
            <v>1931000</v>
          </cell>
          <cell r="X293">
            <v>83.789473183504398</v>
          </cell>
          <cell r="Y293">
            <v>73.484379535998798</v>
          </cell>
          <cell r="Z293">
            <v>161.79747271734701</v>
          </cell>
          <cell r="AA293">
            <v>141.89833688401367</v>
          </cell>
        </row>
        <row r="294">
          <cell r="W294">
            <v>1943000</v>
          </cell>
          <cell r="X294">
            <v>83.718318170826905</v>
          </cell>
          <cell r="Y294">
            <v>73.476868951406743</v>
          </cell>
          <cell r="Z294">
            <v>162.66469220591665</v>
          </cell>
          <cell r="AA294">
            <v>142.76555637258332</v>
          </cell>
        </row>
        <row r="295">
          <cell r="W295">
            <v>1955000</v>
          </cell>
          <cell r="X295">
            <v>83.648036672371518</v>
          </cell>
          <cell r="Y295">
            <v>73.469450568364707</v>
          </cell>
          <cell r="Z295">
            <v>163.53191169448633</v>
          </cell>
          <cell r="AA295">
            <v>143.63277586115299</v>
          </cell>
        </row>
        <row r="296">
          <cell r="W296">
            <v>1967000</v>
          </cell>
          <cell r="X296">
            <v>83.578612701096077</v>
          </cell>
          <cell r="Y296">
            <v>73.462122699401462</v>
          </cell>
          <cell r="Z296">
            <v>164.399131183056</v>
          </cell>
          <cell r="AA296">
            <v>144.49999534972267</v>
          </cell>
        </row>
        <row r="297">
          <cell r="W297">
            <v>1979000</v>
          </cell>
          <cell r="X297">
            <v>83.510030657718858</v>
          </cell>
          <cell r="Y297">
            <v>73.454883697974878</v>
          </cell>
          <cell r="Z297">
            <v>165.26635067162562</v>
          </cell>
          <cell r="AA297">
            <v>145.36721483829228</v>
          </cell>
        </row>
        <row r="298">
          <cell r="W298">
            <v>1991000</v>
          </cell>
          <cell r="X298">
            <v>83.442275319033286</v>
          </cell>
          <cell r="Y298">
            <v>73.447731957238545</v>
          </cell>
          <cell r="Z298">
            <v>166.13357016019526</v>
          </cell>
          <cell r="AA298">
            <v>146.23443432686193</v>
          </cell>
        </row>
        <row r="299">
          <cell r="W299">
            <v>2003000</v>
          </cell>
          <cell r="X299">
            <v>83.375331826642523</v>
          </cell>
          <cell r="Y299">
            <v>73.440665908852537</v>
          </cell>
          <cell r="Z299">
            <v>167.00078964876496</v>
          </cell>
          <cell r="AA299">
            <v>147.10165381543163</v>
          </cell>
        </row>
        <row r="300">
          <cell r="W300">
            <v>2015000</v>
          </cell>
          <cell r="X300">
            <v>83.309185676096561</v>
          </cell>
          <cell r="Y300">
            <v>73.433684021836854</v>
          </cell>
          <cell r="Z300">
            <v>167.86800913733458</v>
          </cell>
          <cell r="AA300">
            <v>147.96887330400125</v>
          </cell>
        </row>
        <row r="301">
          <cell r="W301">
            <v>2027000</v>
          </cell>
          <cell r="X301">
            <v>83.243822706415529</v>
          </cell>
          <cell r="Y301">
            <v>73.426784801465686</v>
          </cell>
          <cell r="Z301">
            <v>168.73522862590428</v>
          </cell>
          <cell r="AA301">
            <v>148.83609279257095</v>
          </cell>
        </row>
        <row r="302">
          <cell r="W302">
            <v>2039000</v>
          </cell>
          <cell r="X302">
            <v>83.179229089982314</v>
          </cell>
          <cell r="Y302">
            <v>73.419966788200412</v>
          </cell>
          <cell r="Z302">
            <v>169.60244811447396</v>
          </cell>
          <cell r="AA302">
            <v>149.70331228114063</v>
          </cell>
        </row>
        <row r="303">
          <cell r="W303">
            <v>2051000</v>
          </cell>
          <cell r="X303">
            <v>83.115391322790629</v>
          </cell>
          <cell r="Y303">
            <v>73.413228556660286</v>
          </cell>
          <cell r="Z303">
            <v>170.46966760304358</v>
          </cell>
          <cell r="AA303">
            <v>150.57053176971024</v>
          </cell>
        </row>
        <row r="304">
          <cell r="W304">
            <v>2063000</v>
          </cell>
          <cell r="X304">
            <v>83.052296215033081</v>
          </cell>
          <cell r="Y304">
            <v>73.406568714629131</v>
          </cell>
          <cell r="Z304">
            <v>171.33688709161325</v>
          </cell>
          <cell r="AA304">
            <v>151.43775125827992</v>
          </cell>
        </row>
        <row r="305">
          <cell r="W305">
            <v>2075000</v>
          </cell>
          <cell r="X305">
            <v>82.989930882015855</v>
          </cell>
          <cell r="Y305">
            <v>73.399985902096176</v>
          </cell>
          <cell r="Z305">
            <v>172.20410658018289</v>
          </cell>
          <cell r="AA305">
            <v>152.30497074684956</v>
          </cell>
        </row>
        <row r="306">
          <cell r="W306">
            <v>2087000</v>
          </cell>
          <cell r="X306">
            <v>82.928282735386929</v>
          </cell>
          <cell r="Y306">
            <v>73.393478790330221</v>
          </cell>
          <cell r="Z306">
            <v>173.07132606875251</v>
          </cell>
          <cell r="AA306">
            <v>153.17219023541918</v>
          </cell>
        </row>
        <row r="307">
          <cell r="W307">
            <v>2099000</v>
          </cell>
          <cell r="X307">
            <v>82.867339474665172</v>
          </cell>
          <cell r="Y307">
            <v>73.387046080985627</v>
          </cell>
          <cell r="Z307">
            <v>173.93854555732219</v>
          </cell>
          <cell r="AA307">
            <v>154.03940972398885</v>
          </cell>
        </row>
        <row r="308">
          <cell r="W308">
            <v>2111000</v>
          </cell>
          <cell r="X308">
            <v>82.807089079058187</v>
          </cell>
          <cell r="Y308">
            <v>73.380686505238515</v>
          </cell>
          <cell r="Z308">
            <v>174.80576504589183</v>
          </cell>
          <cell r="AA308">
            <v>154.9066292125585</v>
          </cell>
        </row>
        <row r="309">
          <cell r="W309">
            <v>2123000</v>
          </cell>
          <cell r="X309">
            <v>82.747519799557935</v>
          </cell>
          <cell r="Y309">
            <v>73.374398822952486</v>
          </cell>
          <cell r="Z309">
            <v>175.67298453446148</v>
          </cell>
          <cell r="AA309">
            <v>155.77384870112814</v>
          </cell>
        </row>
        <row r="310">
          <cell r="W310">
            <v>2135000</v>
          </cell>
          <cell r="X310">
            <v>82.688620151302644</v>
          </cell>
          <cell r="Y310">
            <v>73.368181821872525</v>
          </cell>
          <cell r="Z310">
            <v>176.54020402303115</v>
          </cell>
          <cell r="AA310">
            <v>156.64106818969782</v>
          </cell>
        </row>
        <row r="311">
          <cell r="W311">
            <v>2147000</v>
          </cell>
          <cell r="X311">
            <v>82.630378906195062</v>
          </cell>
          <cell r="Y311">
            <v>73.36203431684558</v>
          </cell>
          <cell r="Z311">
            <v>177.4074235116008</v>
          </cell>
          <cell r="AA311">
            <v>157.50828767826746</v>
          </cell>
        </row>
        <row r="312">
          <cell r="W312">
            <v>2159000</v>
          </cell>
          <cell r="X312">
            <v>82.57278508576681</v>
          </cell>
          <cell r="Y312">
            <v>73.355955149067711</v>
          </cell>
          <cell r="Z312">
            <v>178.27464300017053</v>
          </cell>
          <cell r="AA312">
            <v>158.3755071668372</v>
          </cell>
        </row>
        <row r="313">
          <cell r="W313">
            <v>2171000</v>
          </cell>
          <cell r="X313">
            <v>82.515827954279189</v>
          </cell>
          <cell r="Y313">
            <v>73.3499431853555</v>
          </cell>
          <cell r="Z313">
            <v>179.14186248874012</v>
          </cell>
          <cell r="AA313">
            <v>159.24272665540678</v>
          </cell>
        </row>
        <row r="314">
          <cell r="W314">
            <v>2183000</v>
          </cell>
          <cell r="X314">
            <v>82.459497012052111</v>
          </cell>
          <cell r="Y314">
            <v>73.343997317442245</v>
          </cell>
          <cell r="Z314">
            <v>180.00908197730976</v>
          </cell>
          <cell r="AA314">
            <v>160.10994614397643</v>
          </cell>
        </row>
        <row r="315">
          <cell r="W315">
            <v>2195000</v>
          </cell>
          <cell r="X315">
            <v>82.403781989011122</v>
          </cell>
          <cell r="Y315">
            <v>73.338116461296622</v>
          </cell>
          <cell r="Z315">
            <v>180.87630146587941</v>
          </cell>
          <cell r="AA315">
            <v>160.97716563254608</v>
          </cell>
        </row>
        <row r="316">
          <cell r="W316">
            <v>2207000</v>
          </cell>
          <cell r="X316">
            <v>82.348672838445438</v>
          </cell>
          <cell r="Y316">
            <v>73.332299556463866</v>
          </cell>
          <cell r="Z316">
            <v>181.74352095444908</v>
          </cell>
          <cell r="AA316">
            <v>161.84438512111575</v>
          </cell>
        </row>
        <row r="317">
          <cell r="W317">
            <v>2219000</v>
          </cell>
          <cell r="X317">
            <v>82.294159730968332</v>
          </cell>
          <cell r="Y317">
            <v>73.32654556542829</v>
          </cell>
          <cell r="Z317">
            <v>182.61074044301873</v>
          </cell>
          <cell r="AA317">
            <v>162.71160460968539</v>
          </cell>
        </row>
        <row r="318">
          <cell r="W318">
            <v>2231000</v>
          </cell>
          <cell r="X318">
            <v>82.240233048672494</v>
          </cell>
          <cell r="Y318">
            <v>73.320853472996419</v>
          </cell>
          <cell r="Z318">
            <v>183.47795993158834</v>
          </cell>
          <cell r="AA318">
            <v>163.57882409825501</v>
          </cell>
        </row>
        <row r="319">
          <cell r="W319">
            <v>2243000</v>
          </cell>
          <cell r="X319">
            <v>82.186883379473045</v>
          </cell>
          <cell r="Y319">
            <v>73.315222285699832</v>
          </cell>
          <cell r="Z319">
            <v>184.34517942015805</v>
          </cell>
          <cell r="AA319">
            <v>164.44604358682471</v>
          </cell>
        </row>
        <row r="320">
          <cell r="W320">
            <v>2255000</v>
          </cell>
          <cell r="X320">
            <v>82.134101511630917</v>
          </cell>
          <cell r="Y320">
            <v>73.309651031217015</v>
          </cell>
          <cell r="Z320">
            <v>185.21239890872769</v>
          </cell>
          <cell r="AA320">
            <v>165.31326307539436</v>
          </cell>
        </row>
        <row r="321">
          <cell r="W321">
            <v>2267000</v>
          </cell>
          <cell r="X321">
            <v>82.081878428450523</v>
          </cell>
          <cell r="Y321">
            <v>73.304138757813845</v>
          </cell>
          <cell r="Z321">
            <v>186.07961839729734</v>
          </cell>
          <cell r="AA321">
            <v>166.18048256396401</v>
          </cell>
        </row>
        <row r="322">
          <cell r="W322">
            <v>2279000</v>
          </cell>
          <cell r="X322">
            <v>82.030205303144797</v>
          </cell>
          <cell r="Y322">
            <v>73.298684533801506</v>
          </cell>
          <cell r="Z322">
            <v>186.94683788586698</v>
          </cell>
          <cell r="AA322">
            <v>167.04770205253365</v>
          </cell>
        </row>
        <row r="323">
          <cell r="W323">
            <v>2291000</v>
          </cell>
          <cell r="X323">
            <v>81.979073493861478</v>
          </cell>
          <cell r="Y323">
            <v>73.293287447011494</v>
          </cell>
          <cell r="Z323">
            <v>187.81405737443666</v>
          </cell>
          <cell r="AA323">
            <v>167.91492154110333</v>
          </cell>
        </row>
        <row r="324">
          <cell r="W324">
            <v>2303000</v>
          </cell>
          <cell r="X324">
            <v>81.928474538865075</v>
          </cell>
          <cell r="Y324">
            <v>73.287946604287001</v>
          </cell>
          <cell r="Z324">
            <v>188.68127686300627</v>
          </cell>
          <cell r="AA324">
            <v>168.78214102967294</v>
          </cell>
        </row>
        <row r="325">
          <cell r="W325">
            <v>2315000</v>
          </cell>
          <cell r="X325">
            <v>81.878400151868675</v>
          </cell>
          <cell r="Y325">
            <v>73.282661130990348</v>
          </cell>
          <cell r="Z325">
            <v>189.54849635157598</v>
          </cell>
          <cell r="AA325">
            <v>169.64936051824264</v>
          </cell>
        </row>
        <row r="326">
          <cell r="W326">
            <v>2327000</v>
          </cell>
          <cell r="X326">
            <v>81.828842217509944</v>
          </cell>
          <cell r="Y326">
            <v>73.277430170525278</v>
          </cell>
          <cell r="Z326">
            <v>190.41571584014565</v>
          </cell>
          <cell r="AA326">
            <v>170.51658000681232</v>
          </cell>
        </row>
        <row r="327">
          <cell r="W327">
            <v>2339000</v>
          </cell>
          <cell r="X327">
            <v>81.77979278696678</v>
          </cell>
          <cell r="Y327">
            <v>73.272252883874302</v>
          </cell>
          <cell r="Z327">
            <v>191.2829353287153</v>
          </cell>
          <cell r="AA327">
            <v>171.38379949538196</v>
          </cell>
        </row>
        <row r="328">
          <cell r="W328">
            <v>2351000</v>
          </cell>
          <cell r="X328">
            <v>81.73124407370689</v>
          </cell>
          <cell r="Y328">
            <v>73.267128449149979</v>
          </cell>
          <cell r="Z328">
            <v>192.15015481728491</v>
          </cell>
          <cell r="AA328">
            <v>172.25101898395158</v>
          </cell>
        </row>
        <row r="329">
          <cell r="W329">
            <v>2363000</v>
          </cell>
          <cell r="X329">
            <v>81.683188449367165</v>
          </cell>
          <cell r="Y329">
            <v>73.262056061160081</v>
          </cell>
          <cell r="Z329">
            <v>193.01737430585462</v>
          </cell>
          <cell r="AA329">
            <v>173.11823847252128</v>
          </cell>
        </row>
        <row r="330">
          <cell r="W330">
            <v>2375000</v>
          </cell>
          <cell r="X330">
            <v>81.635618439757579</v>
          </cell>
          <cell r="Y330">
            <v>73.25703493098564</v>
          </cell>
          <cell r="Z330">
            <v>193.88459379442423</v>
          </cell>
          <cell r="AA330">
            <v>173.9854579610909</v>
          </cell>
        </row>
        <row r="331">
          <cell r="W331">
            <v>2387000</v>
          </cell>
          <cell r="X331">
            <v>81.588526720986138</v>
          </cell>
          <cell r="Y331">
            <v>73.252064285572089</v>
          </cell>
          <cell r="Z331">
            <v>194.75181328299391</v>
          </cell>
          <cell r="AA331">
            <v>174.85267744966058</v>
          </cell>
        </row>
        <row r="332">
          <cell r="W332">
            <v>2399000</v>
          </cell>
          <cell r="X332">
            <v>81.541906115699689</v>
          </cell>
          <cell r="Y332">
            <v>73.247143367332328</v>
          </cell>
          <cell r="Z332">
            <v>195.61903277156358</v>
          </cell>
          <cell r="AA332">
            <v>175.71989693823025</v>
          </cell>
        </row>
        <row r="333">
          <cell r="W333">
            <v>2411000</v>
          </cell>
          <cell r="X333">
            <v>81.495749589437267</v>
          </cell>
          <cell r="Y333">
            <v>73.242271433761886</v>
          </cell>
          <cell r="Z333">
            <v>196.48625226013326</v>
          </cell>
          <cell r="AA333">
            <v>176.58711642679992</v>
          </cell>
        </row>
        <row r="334">
          <cell r="W334">
            <v>2423000</v>
          </cell>
          <cell r="X334">
            <v>81.450050247091568</v>
          </cell>
          <cell r="Y334">
            <v>73.237447757065439</v>
          </cell>
          <cell r="Z334">
            <v>197.35347174870287</v>
          </cell>
          <cell r="AA334">
            <v>177.45433591536954</v>
          </cell>
        </row>
        <row r="335">
          <cell r="W335">
            <v>2435000</v>
          </cell>
          <cell r="X335">
            <v>81.404801329475376</v>
          </cell>
          <cell r="Y335">
            <v>73.232671623794332</v>
          </cell>
          <cell r="Z335">
            <v>198.22069123727255</v>
          </cell>
          <cell r="AA335">
            <v>178.32155540393921</v>
          </cell>
        </row>
        <row r="336">
          <cell r="W336">
            <v>2447000</v>
          </cell>
          <cell r="X336">
            <v>81.359996209988623</v>
          </cell>
          <cell r="Y336">
            <v>73.227942334494827</v>
          </cell>
          <cell r="Z336">
            <v>199.08791072584216</v>
          </cell>
          <cell r="AA336">
            <v>179.18877489250883</v>
          </cell>
        </row>
        <row r="337">
          <cell r="W337">
            <v>2459000</v>
          </cell>
          <cell r="X337">
            <v>81.315628391383427</v>
          </cell>
          <cell r="Y337">
            <v>73.223259203366624</v>
          </cell>
          <cell r="Z337">
            <v>199.95513021441187</v>
          </cell>
          <cell r="AA337">
            <v>180.05599438107853</v>
          </cell>
        </row>
        <row r="338">
          <cell r="W338">
            <v>2471000</v>
          </cell>
          <cell r="X338">
            <v>81.271691502623028</v>
          </cell>
          <cell r="Y338">
            <v>73.218621557931272</v>
          </cell>
          <cell r="Z338">
            <v>200.82234970298148</v>
          </cell>
          <cell r="AA338">
            <v>180.92321386964815</v>
          </cell>
        </row>
        <row r="339">
          <cell r="W339">
            <v>2483000</v>
          </cell>
          <cell r="X339">
            <v>81.228179295832106</v>
          </cell>
          <cell r="Y339">
            <v>73.21402873871034</v>
          </cell>
          <cell r="Z339">
            <v>201.6895691915511</v>
          </cell>
          <cell r="AA339">
            <v>181.79043335821777</v>
          </cell>
        </row>
        <row r="340">
          <cell r="W340">
            <v>2495000</v>
          </cell>
          <cell r="X340">
            <v>81.185085643335</v>
          </cell>
          <cell r="Y340">
            <v>73.209480098912806</v>
          </cell>
          <cell r="Z340">
            <v>202.5567886801208</v>
          </cell>
          <cell r="AA340">
            <v>182.65765284678747</v>
          </cell>
        </row>
        <row r="341">
          <cell r="W341">
            <v>2507000</v>
          </cell>
          <cell r="X341">
            <v>81.142404534778791</v>
          </cell>
          <cell r="Y341">
            <v>73.204975004131271</v>
          </cell>
          <cell r="Z341">
            <v>203.42400816869042</v>
          </cell>
          <cell r="AA341">
            <v>183.52487233535709</v>
          </cell>
        </row>
        <row r="342">
          <cell r="W342">
            <v>2519000</v>
          </cell>
          <cell r="X342">
            <v>81.100130074339049</v>
          </cell>
          <cell r="Y342">
            <v>73.200512832047153</v>
          </cell>
          <cell r="Z342">
            <v>204.29122765726009</v>
          </cell>
          <cell r="AA342">
            <v>184.39209182392676</v>
          </cell>
        </row>
        <row r="343">
          <cell r="W343">
            <v>2531000</v>
          </cell>
          <cell r="X343">
            <v>81.058256478004637</v>
          </cell>
          <cell r="Y343">
            <v>73.196092972143973</v>
          </cell>
          <cell r="Z343">
            <v>205.15844714582974</v>
          </cell>
          <cell r="AA343">
            <v>185.25931131249641</v>
          </cell>
        </row>
        <row r="344">
          <cell r="W344">
            <v>2543000</v>
          </cell>
          <cell r="X344">
            <v>81.016778070939594</v>
          </cell>
          <cell r="Y344">
            <v>73.191714825429059</v>
          </cell>
          <cell r="Z344">
            <v>206.02566663439941</v>
          </cell>
          <cell r="AA344">
            <v>186.12653080106608</v>
          </cell>
        </row>
        <row r="345">
          <cell r="W345">
            <v>2555000</v>
          </cell>
          <cell r="X345">
            <v>80.975689284919412</v>
          </cell>
          <cell r="Y345">
            <v>73.187377804162722</v>
          </cell>
          <cell r="Z345">
            <v>206.89288612296909</v>
          </cell>
          <cell r="AA345">
            <v>186.99375028963576</v>
          </cell>
        </row>
        <row r="346">
          <cell r="W346">
            <v>2567000</v>
          </cell>
          <cell r="X346">
            <v>80.934984655839003</v>
          </cell>
          <cell r="Y346">
            <v>73.183081331595403</v>
          </cell>
          <cell r="Z346">
            <v>207.76010561153871</v>
          </cell>
          <cell r="AA346">
            <v>187.86096977820537</v>
          </cell>
        </row>
        <row r="347">
          <cell r="W347">
            <v>2579000</v>
          </cell>
          <cell r="X347">
            <v>80.894658821290591</v>
          </cell>
          <cell r="Y347">
            <v>73.178824841711943</v>
          </cell>
          <cell r="Z347">
            <v>208.62732510010844</v>
          </cell>
          <cell r="AA347">
            <v>188.7281892667751</v>
          </cell>
        </row>
        <row r="348">
          <cell r="W348">
            <v>2565097.1999999997</v>
          </cell>
          <cell r="X348">
            <v>80.941413646222799</v>
          </cell>
          <cell r="Y348">
            <v>73.183759927161645</v>
          </cell>
          <cell r="Z348">
            <v>207.62259350796785</v>
          </cell>
          <cell r="AA348">
            <v>187.72345767463452</v>
          </cell>
        </row>
        <row r="432">
          <cell r="A432" t="str">
            <v>Estimated Revenues Based on Price and Volume (Revised Increments)</v>
          </cell>
          <cell r="N432" t="str">
            <v>HG2/</v>
          </cell>
          <cell r="P432" t="str">
            <v>Energy Rev.</v>
          </cell>
          <cell r="Q432" t="str">
            <v>Price Per</v>
          </cell>
          <cell r="R432" t="str">
            <v>Service</v>
          </cell>
          <cell r="U432" t="str">
            <v>Total</v>
          </cell>
          <cell r="V432" t="str">
            <v>Ave. Rate</v>
          </cell>
          <cell r="X432" t="str">
            <v>Average</v>
          </cell>
          <cell r="Y432" t="str">
            <v>Av. Energy</v>
          </cell>
          <cell r="Z432" t="str">
            <v>Total</v>
          </cell>
          <cell r="AA432" t="str">
            <v>Tot. Energy</v>
          </cell>
        </row>
        <row r="433">
          <cell r="A433" t="str">
            <v>Tot Energy before loss</v>
          </cell>
          <cell r="B433" t="str">
            <v>R1</v>
          </cell>
          <cell r="C433" t="str">
            <v>R2</v>
          </cell>
          <cell r="D433" t="str">
            <v>R3</v>
          </cell>
          <cell r="E433" t="str">
            <v>R4</v>
          </cell>
          <cell r="F433" t="str">
            <v>F1</v>
          </cell>
          <cell r="G433" t="str">
            <v>F3</v>
          </cell>
          <cell r="H433" t="str">
            <v>G1</v>
          </cell>
          <cell r="I433" t="str">
            <v>G3</v>
          </cell>
          <cell r="J433">
            <v>0</v>
          </cell>
          <cell r="K433" t="str">
            <v>UR2</v>
          </cell>
          <cell r="L433" t="str">
            <v>UG2</v>
          </cell>
          <cell r="M433" t="str">
            <v>STR LTS</v>
          </cell>
          <cell r="N433" t="str">
            <v>CG2</v>
          </cell>
          <cell r="O433" t="str">
            <v>Demand</v>
          </cell>
          <cell r="P433" t="str">
            <v>TOTAL</v>
          </cell>
          <cell r="Q433" t="str">
            <v>MWH</v>
          </cell>
          <cell r="R433" t="str">
            <v>Charge</v>
          </cell>
          <cell r="S433" t="str">
            <v>Late Pay.</v>
          </cell>
          <cell r="T433" t="str">
            <v xml:space="preserve">Rental </v>
          </cell>
          <cell r="U433" t="str">
            <v>Revenues</v>
          </cell>
          <cell r="V433" t="str">
            <v>Per MWH</v>
          </cell>
          <cell r="W433" t="str">
            <v>Tot. Energy</v>
          </cell>
          <cell r="X433" t="str">
            <v>Price</v>
          </cell>
          <cell r="Y433" t="str">
            <v>Rate</v>
          </cell>
          <cell r="Z433" t="str">
            <v>Revenues</v>
          </cell>
          <cell r="AA433" t="str">
            <v>Revenues</v>
          </cell>
        </row>
        <row r="434">
          <cell r="A434">
            <v>38.419982178512491</v>
          </cell>
          <cell r="B434" t="str">
            <v>$M</v>
          </cell>
          <cell r="C434" t="str">
            <v>$M</v>
          </cell>
          <cell r="D434" t="str">
            <v>$M</v>
          </cell>
          <cell r="E434" t="str">
            <v>$M</v>
          </cell>
          <cell r="F434" t="str">
            <v>$M</v>
          </cell>
          <cell r="G434" t="str">
            <v>$M</v>
          </cell>
          <cell r="H434" t="str">
            <v>$M</v>
          </cell>
          <cell r="I434" t="str">
            <v>$M</v>
          </cell>
          <cell r="J434" t="str">
            <v>$M</v>
          </cell>
          <cell r="K434" t="str">
            <v>$M</v>
          </cell>
          <cell r="L434" t="str">
            <v>$M</v>
          </cell>
          <cell r="M434" t="str">
            <v>$M</v>
          </cell>
          <cell r="N434" t="str">
            <v>$M</v>
          </cell>
          <cell r="O434" t="str">
            <v>$M</v>
          </cell>
          <cell r="P434" t="str">
            <v>$M</v>
          </cell>
          <cell r="Q434" t="str">
            <v>$/MWH</v>
          </cell>
          <cell r="R434" t="str">
            <v>$M</v>
          </cell>
          <cell r="S434" t="str">
            <v>$M</v>
          </cell>
          <cell r="T434" t="str">
            <v>$M</v>
          </cell>
          <cell r="U434" t="str">
            <v>$M</v>
          </cell>
          <cell r="V434" t="str">
            <v>$M</v>
          </cell>
          <cell r="W434" t="str">
            <v>(MWH)</v>
          </cell>
          <cell r="X434" t="str">
            <v>$/MWH</v>
          </cell>
          <cell r="Y434" t="str">
            <v>$/MWH</v>
          </cell>
          <cell r="Z434" t="str">
            <v>$M</v>
          </cell>
          <cell r="AA434" t="str">
            <v>$M</v>
          </cell>
        </row>
        <row r="436">
          <cell r="A436">
            <v>980624.8</v>
          </cell>
        </row>
        <row r="437">
          <cell r="A437">
            <v>991000</v>
          </cell>
          <cell r="B437">
            <v>14.954534390225438</v>
          </cell>
          <cell r="C437">
            <v>17.811817348164059</v>
          </cell>
          <cell r="D437">
            <v>1.2754797627430785</v>
          </cell>
          <cell r="E437">
            <v>1.3758058209120483</v>
          </cell>
          <cell r="F437">
            <v>9.0661137505432414</v>
          </cell>
          <cell r="G437">
            <v>0.61127295630991008</v>
          </cell>
          <cell r="H437">
            <v>7.1387231984432775</v>
          </cell>
          <cell r="I437">
            <v>9.4404326575132131</v>
          </cell>
          <cell r="J437">
            <v>4.2529116036603023</v>
          </cell>
          <cell r="K437">
            <v>3.7448670147540328</v>
          </cell>
          <cell r="L437">
            <v>0.92769202281746233</v>
          </cell>
          <cell r="M437">
            <v>0.30952512908601304</v>
          </cell>
          <cell r="N437">
            <v>7.3454173009482843E-2</v>
          </cell>
          <cell r="O437">
            <v>2.773187274711518</v>
          </cell>
          <cell r="P437">
            <v>73.75581710289309</v>
          </cell>
          <cell r="Q437">
            <v>74.425647934301807</v>
          </cell>
          <cell r="R437">
            <v>17.431999999999995</v>
          </cell>
          <cell r="S437">
            <v>0.80286016666666693</v>
          </cell>
          <cell r="T437">
            <v>1.6642756666666667</v>
          </cell>
          <cell r="U437">
            <v>93.654952936226408</v>
          </cell>
          <cell r="V437">
            <v>94.505502458351572</v>
          </cell>
          <cell r="W437">
            <v>991000</v>
          </cell>
          <cell r="X437">
            <v>94.505502458351572</v>
          </cell>
          <cell r="Y437">
            <v>74.425647934301807</v>
          </cell>
          <cell r="Z437">
            <v>93.654952936226408</v>
          </cell>
          <cell r="AA437">
            <v>73.75581710289309</v>
          </cell>
        </row>
        <row r="438">
          <cell r="A438">
            <v>1001000</v>
          </cell>
          <cell r="B438">
            <v>15.105437865404305</v>
          </cell>
          <cell r="C438">
            <v>17.991553143806481</v>
          </cell>
          <cell r="D438">
            <v>1.2883503960704557</v>
          </cell>
          <cell r="E438">
            <v>1.3896888261684768</v>
          </cell>
          <cell r="F438">
            <v>9.1575982485305616</v>
          </cell>
          <cell r="G438">
            <v>0.61598635790402279</v>
          </cell>
          <cell r="H438">
            <v>7.2107587503952795</v>
          </cell>
          <cell r="I438">
            <v>9.5161459063330049</v>
          </cell>
          <cell r="J438">
            <v>4.2958269578849269</v>
          </cell>
          <cell r="K438">
            <v>3.7826557838231962</v>
          </cell>
          <cell r="L438">
            <v>0.93436053003854336</v>
          </cell>
          <cell r="M438">
            <v>0.31264849063077604</v>
          </cell>
          <cell r="N438">
            <v>7.4195385653372664E-2</v>
          </cell>
          <cell r="O438">
            <v>2.8011710009951862</v>
          </cell>
          <cell r="P438">
            <v>74.476377643638585</v>
          </cell>
          <cell r="Q438">
            <v>74.401975667970618</v>
          </cell>
          <cell r="R438">
            <v>17.431999999999995</v>
          </cell>
          <cell r="S438">
            <v>0.80286016666666693</v>
          </cell>
          <cell r="T438">
            <v>1.6642756666666667</v>
          </cell>
          <cell r="U438">
            <v>94.375513476971918</v>
          </cell>
          <cell r="V438">
            <v>94.281232244727192</v>
          </cell>
          <cell r="W438">
            <v>1001000</v>
          </cell>
          <cell r="X438">
            <v>94.281232244727192</v>
          </cell>
          <cell r="Y438">
            <v>74.401975667970618</v>
          </cell>
          <cell r="Z438">
            <v>94.375513476971918</v>
          </cell>
          <cell r="AA438">
            <v>74.476377643638585</v>
          </cell>
        </row>
        <row r="439">
          <cell r="A439">
            <v>1011000</v>
          </cell>
          <cell r="B439">
            <v>15.256341340583168</v>
          </cell>
          <cell r="C439">
            <v>18.171288939448903</v>
          </cell>
          <cell r="D439">
            <v>1.3012210293978328</v>
          </cell>
          <cell r="E439">
            <v>1.403571831424905</v>
          </cell>
          <cell r="F439">
            <v>9.2490827465178764</v>
          </cell>
          <cell r="G439">
            <v>0.62069975949813572</v>
          </cell>
          <cell r="H439">
            <v>7.2827943023472788</v>
          </cell>
          <cell r="I439">
            <v>9.5918591551527985</v>
          </cell>
          <cell r="J439">
            <v>4.3387423121095514</v>
          </cell>
          <cell r="K439">
            <v>3.8204445528923587</v>
          </cell>
          <cell r="L439">
            <v>0.9410290372596245</v>
          </cell>
          <cell r="M439">
            <v>0.31577185217553905</v>
          </cell>
          <cell r="N439">
            <v>7.4936598297262499E-2</v>
          </cell>
          <cell r="O439">
            <v>2.8291547272788544</v>
          </cell>
          <cell r="P439">
            <v>75.196938184384067</v>
          </cell>
          <cell r="Q439">
            <v>74.378771695731018</v>
          </cell>
          <cell r="R439">
            <v>17.431999999999995</v>
          </cell>
          <cell r="S439">
            <v>0.80286016666666693</v>
          </cell>
          <cell r="T439">
            <v>1.6642756666666667</v>
          </cell>
          <cell r="U439">
            <v>95.096074017717399</v>
          </cell>
          <cell r="V439">
            <v>94.061398632757076</v>
          </cell>
          <cell r="W439">
            <v>1011000</v>
          </cell>
          <cell r="X439">
            <v>94.061398632757076</v>
          </cell>
          <cell r="Y439">
            <v>74.378771695731018</v>
          </cell>
          <cell r="Z439">
            <v>95.096074017717399</v>
          </cell>
          <cell r="AA439">
            <v>75.196938184384067</v>
          </cell>
        </row>
        <row r="440">
          <cell r="A440">
            <v>1021000</v>
          </cell>
          <cell r="B440">
            <v>15.407244815762033</v>
          </cell>
          <cell r="C440">
            <v>18.351024735091325</v>
          </cell>
          <cell r="D440">
            <v>1.3140916627252102</v>
          </cell>
          <cell r="E440">
            <v>1.4174548366813335</v>
          </cell>
          <cell r="F440">
            <v>9.3405672445051966</v>
          </cell>
          <cell r="G440">
            <v>0.62541316109224843</v>
          </cell>
          <cell r="H440">
            <v>7.3548298542992807</v>
          </cell>
          <cell r="I440">
            <v>9.6675724039725921</v>
          </cell>
          <cell r="J440">
            <v>4.3816576663341769</v>
          </cell>
          <cell r="K440">
            <v>3.8582333219615212</v>
          </cell>
          <cell r="L440">
            <v>0.94769754448070542</v>
          </cell>
          <cell r="M440">
            <v>0.31889521372030194</v>
          </cell>
          <cell r="N440">
            <v>7.5677810941152349E-2</v>
          </cell>
          <cell r="O440">
            <v>2.8571384535625226</v>
          </cell>
          <cell r="P440">
            <v>75.917498725129605</v>
          </cell>
          <cell r="Q440">
            <v>74.356022257717541</v>
          </cell>
          <cell r="R440">
            <v>17.431999999999995</v>
          </cell>
          <cell r="S440">
            <v>0.80286016666666693</v>
          </cell>
          <cell r="T440">
            <v>1.6642756666666667</v>
          </cell>
          <cell r="U440">
            <v>95.816634558462937</v>
          </cell>
          <cell r="V440">
            <v>93.845871261961747</v>
          </cell>
          <cell r="W440">
            <v>1021000</v>
          </cell>
          <cell r="X440">
            <v>93.845871261961747</v>
          </cell>
          <cell r="Y440">
            <v>74.356022257717541</v>
          </cell>
          <cell r="Z440">
            <v>95.816634558462937</v>
          </cell>
          <cell r="AA440">
            <v>75.917498725129605</v>
          </cell>
        </row>
        <row r="441">
          <cell r="A441">
            <v>1031000</v>
          </cell>
          <cell r="B441">
            <v>15.558148290940897</v>
          </cell>
          <cell r="C441">
            <v>18.530760530733748</v>
          </cell>
          <cell r="D441">
            <v>1.3269622960525873</v>
          </cell>
          <cell r="E441">
            <v>1.4313378419377618</v>
          </cell>
          <cell r="F441">
            <v>9.432051742492515</v>
          </cell>
          <cell r="G441">
            <v>0.63012656268636125</v>
          </cell>
          <cell r="H441">
            <v>7.4268654062512809</v>
          </cell>
          <cell r="I441">
            <v>9.7432856527923857</v>
          </cell>
          <cell r="J441">
            <v>4.4245730205588005</v>
          </cell>
          <cell r="K441">
            <v>3.8960220910306838</v>
          </cell>
          <cell r="L441">
            <v>0.95436605170178646</v>
          </cell>
          <cell r="M441">
            <v>0.322018575265065</v>
          </cell>
          <cell r="N441">
            <v>7.6419023585042184E-2</v>
          </cell>
          <cell r="O441">
            <v>2.8851221798461908</v>
          </cell>
          <cell r="P441">
            <v>76.6380592658751</v>
          </cell>
          <cell r="Q441">
            <v>74.333714127909886</v>
          </cell>
          <cell r="R441">
            <v>17.431999999999995</v>
          </cell>
          <cell r="S441">
            <v>0.80286016666666693</v>
          </cell>
          <cell r="T441">
            <v>1.6642756666666667</v>
          </cell>
          <cell r="U441">
            <v>96.537195099208418</v>
          </cell>
          <cell r="V441">
            <v>93.634524829494111</v>
          </cell>
          <cell r="W441">
            <v>1031000</v>
          </cell>
          <cell r="X441">
            <v>93.634524829494111</v>
          </cell>
          <cell r="Y441">
            <v>74.333714127909886</v>
          </cell>
          <cell r="Z441">
            <v>96.537195099208418</v>
          </cell>
          <cell r="AA441">
            <v>76.6380592658751</v>
          </cell>
        </row>
        <row r="442">
          <cell r="A442">
            <v>1041000</v>
          </cell>
          <cell r="B442">
            <v>15.70905176611976</v>
          </cell>
          <cell r="C442">
            <v>18.71049632637617</v>
          </cell>
          <cell r="D442">
            <v>1.3398329293799642</v>
          </cell>
          <cell r="E442">
            <v>1.4452208471941899</v>
          </cell>
          <cell r="F442">
            <v>9.5235362404798352</v>
          </cell>
          <cell r="G442">
            <v>0.63483996428047396</v>
          </cell>
          <cell r="H442">
            <v>7.498900958203282</v>
          </cell>
          <cell r="I442">
            <v>9.8189989016121775</v>
          </cell>
          <cell r="J442">
            <v>4.467488374783426</v>
          </cell>
          <cell r="K442">
            <v>3.9338108600998472</v>
          </cell>
          <cell r="L442">
            <v>0.96103455892286727</v>
          </cell>
          <cell r="M442">
            <v>0.325141936809828</v>
          </cell>
          <cell r="N442">
            <v>7.7160236228932005E-2</v>
          </cell>
          <cell r="O442">
            <v>2.913105906129859</v>
          </cell>
          <cell r="P442">
            <v>77.358619806620624</v>
          </cell>
          <cell r="Q442">
            <v>74.311834588492431</v>
          </cell>
          <cell r="R442">
            <v>17.431999999999995</v>
          </cell>
          <cell r="S442">
            <v>0.80286016666666693</v>
          </cell>
          <cell r="T442">
            <v>1.6642756666666667</v>
          </cell>
          <cell r="U442">
            <v>97.257755639953956</v>
          </cell>
          <cell r="V442">
            <v>93.427238847218021</v>
          </cell>
          <cell r="W442">
            <v>1041000</v>
          </cell>
          <cell r="X442">
            <v>93.427238847218021</v>
          </cell>
          <cell r="Y442">
            <v>74.311834588492431</v>
          </cell>
          <cell r="Z442">
            <v>97.257755639953956</v>
          </cell>
          <cell r="AA442">
            <v>77.358619806620624</v>
          </cell>
        </row>
        <row r="443">
          <cell r="A443">
            <v>1051000</v>
          </cell>
          <cell r="B443">
            <v>15.859955241298625</v>
          </cell>
          <cell r="C443">
            <v>18.890232122018595</v>
          </cell>
          <cell r="D443">
            <v>1.3527035627073416</v>
          </cell>
          <cell r="E443">
            <v>1.4591038524506184</v>
          </cell>
          <cell r="F443">
            <v>9.6150207384671518</v>
          </cell>
          <cell r="G443">
            <v>0.63955336587458667</v>
          </cell>
          <cell r="H443">
            <v>7.5709365101552821</v>
          </cell>
          <cell r="I443">
            <v>9.8947121504319711</v>
          </cell>
          <cell r="J443">
            <v>4.5104037290080505</v>
          </cell>
          <cell r="K443">
            <v>3.9715996291690097</v>
          </cell>
          <cell r="L443">
            <v>0.96770306614394841</v>
          </cell>
          <cell r="M443">
            <v>0.32826529835459106</v>
          </cell>
          <cell r="N443">
            <v>7.7901448872821855E-2</v>
          </cell>
          <cell r="O443">
            <v>2.9410896324135272</v>
          </cell>
          <cell r="P443">
            <v>78.079180347366119</v>
          </cell>
          <cell r="Q443">
            <v>74.290371405676609</v>
          </cell>
          <cell r="R443">
            <v>17.431999999999995</v>
          </cell>
          <cell r="S443">
            <v>0.80286016666666693</v>
          </cell>
          <cell r="T443">
            <v>1.6642756666666667</v>
          </cell>
          <cell r="U443">
            <v>97.978316180699437</v>
          </cell>
          <cell r="V443">
            <v>93.223897412654068</v>
          </cell>
          <cell r="W443">
            <v>1051000</v>
          </cell>
          <cell r="X443">
            <v>93.223897412654068</v>
          </cell>
          <cell r="Y443">
            <v>74.290371405676609</v>
          </cell>
          <cell r="Z443">
            <v>97.978316180699437</v>
          </cell>
          <cell r="AA443">
            <v>78.079180347366119</v>
          </cell>
        </row>
        <row r="444">
          <cell r="A444">
            <v>1061000</v>
          </cell>
          <cell r="B444">
            <v>16.01085871647749</v>
          </cell>
          <cell r="C444">
            <v>19.069967917661014</v>
          </cell>
          <cell r="D444">
            <v>1.3655741960347187</v>
          </cell>
          <cell r="E444">
            <v>1.4729868577070468</v>
          </cell>
          <cell r="F444">
            <v>9.7065052364544719</v>
          </cell>
          <cell r="G444">
            <v>0.64426676746869949</v>
          </cell>
          <cell r="H444">
            <v>7.6429720621072841</v>
          </cell>
          <cell r="I444">
            <v>9.9704253992517646</v>
          </cell>
          <cell r="J444">
            <v>4.5533190832326742</v>
          </cell>
          <cell r="K444">
            <v>4.0093883982381726</v>
          </cell>
          <cell r="L444">
            <v>0.97437157336502922</v>
          </cell>
          <cell r="M444">
            <v>0.33138865989935401</v>
          </cell>
          <cell r="N444">
            <v>7.864266151671169E-2</v>
          </cell>
          <cell r="O444">
            <v>2.9690733586971954</v>
          </cell>
          <cell r="P444">
            <v>78.799740888111657</v>
          </cell>
          <cell r="Q444">
            <v>74.269312806891293</v>
          </cell>
          <cell r="R444">
            <v>17.431999999999995</v>
          </cell>
          <cell r="S444">
            <v>0.80286016666666693</v>
          </cell>
          <cell r="T444">
            <v>1.6642756666666667</v>
          </cell>
          <cell r="U444">
            <v>98.698876721444975</v>
          </cell>
          <cell r="V444">
            <v>93.024388992879338</v>
          </cell>
          <cell r="W444">
            <v>1061000</v>
          </cell>
          <cell r="X444">
            <v>93.024388992879338</v>
          </cell>
          <cell r="Y444">
            <v>74.269312806891293</v>
          </cell>
          <cell r="Z444">
            <v>98.698876721444975</v>
          </cell>
          <cell r="AA444">
            <v>78.799740888111657</v>
          </cell>
        </row>
        <row r="445">
          <cell r="A445">
            <v>1071000</v>
          </cell>
          <cell r="B445">
            <v>16.161762191656354</v>
          </cell>
          <cell r="C445">
            <v>19.24970371330344</v>
          </cell>
          <cell r="D445">
            <v>1.3784448293620961</v>
          </cell>
          <cell r="E445">
            <v>1.4868698629634753</v>
          </cell>
          <cell r="F445">
            <v>9.7979897344417886</v>
          </cell>
          <cell r="G445">
            <v>0.64898016906281242</v>
          </cell>
          <cell r="H445">
            <v>7.7150076140592825</v>
          </cell>
          <cell r="I445">
            <v>10.046138648071558</v>
          </cell>
          <cell r="J445">
            <v>4.5962344374572996</v>
          </cell>
          <cell r="K445">
            <v>4.0471771673073347</v>
          </cell>
          <cell r="L445">
            <v>0.98104008058611036</v>
          </cell>
          <cell r="M445">
            <v>0.33451202144411701</v>
          </cell>
          <cell r="N445">
            <v>7.9383874160601525E-2</v>
          </cell>
          <cell r="O445">
            <v>2.9970570849808635</v>
          </cell>
          <cell r="P445">
            <v>79.520301428857124</v>
          </cell>
          <cell r="Q445">
            <v>74.24864745925035</v>
          </cell>
          <cell r="R445">
            <v>17.431999999999995</v>
          </cell>
          <cell r="S445">
            <v>0.80286016666666693</v>
          </cell>
          <cell r="T445">
            <v>1.6642756666666667</v>
          </cell>
          <cell r="U445">
            <v>99.419437262190456</v>
          </cell>
          <cell r="V445">
            <v>92.828606220532635</v>
          </cell>
          <cell r="W445">
            <v>1071000</v>
          </cell>
          <cell r="X445">
            <v>92.828606220532635</v>
          </cell>
          <cell r="Y445">
            <v>74.24864745925035</v>
          </cell>
          <cell r="Z445">
            <v>99.419437262190456</v>
          </cell>
          <cell r="AA445">
            <v>79.520301428857124</v>
          </cell>
        </row>
        <row r="446">
          <cell r="A446">
            <v>1081000</v>
          </cell>
          <cell r="B446">
            <v>16.312665666835215</v>
          </cell>
          <cell r="C446">
            <v>19.429439508945858</v>
          </cell>
          <cell r="D446">
            <v>1.391315462689473</v>
          </cell>
          <cell r="E446">
            <v>1.5007528682199036</v>
          </cell>
          <cell r="F446">
            <v>9.8894742324291052</v>
          </cell>
          <cell r="G446">
            <v>0.65369357065692513</v>
          </cell>
          <cell r="H446">
            <v>7.7870431660112853</v>
          </cell>
          <cell r="I446">
            <v>10.12185189689135</v>
          </cell>
          <cell r="J446">
            <v>4.6391497916819242</v>
          </cell>
          <cell r="K446">
            <v>4.0849659363764985</v>
          </cell>
          <cell r="L446">
            <v>0.98770858780719129</v>
          </cell>
          <cell r="M446">
            <v>0.33763538298888002</v>
          </cell>
          <cell r="N446">
            <v>8.0125086804491374E-2</v>
          </cell>
          <cell r="O446">
            <v>3.0250408112645317</v>
          </cell>
          <cell r="P446">
            <v>80.240861969602648</v>
          </cell>
          <cell r="Q446">
            <v>74.22836444921613</v>
          </cell>
          <cell r="R446">
            <v>17.431999999999995</v>
          </cell>
          <cell r="S446">
            <v>0.80286016666666693</v>
          </cell>
          <cell r="T446">
            <v>1.6642756666666667</v>
          </cell>
          <cell r="U446">
            <v>100.13999780293597</v>
          </cell>
          <cell r="V446">
            <v>92.636445701143344</v>
          </cell>
          <cell r="W446">
            <v>1081000</v>
          </cell>
          <cell r="X446">
            <v>92.636445701143344</v>
          </cell>
          <cell r="Y446">
            <v>74.22836444921613</v>
          </cell>
          <cell r="Z446">
            <v>100.13999780293597</v>
          </cell>
          <cell r="AA446">
            <v>80.240861969602648</v>
          </cell>
        </row>
        <row r="447">
          <cell r="A447">
            <v>1091000</v>
          </cell>
          <cell r="B447">
            <v>16.46356914201408</v>
          </cell>
          <cell r="C447">
            <v>19.609175304588284</v>
          </cell>
          <cell r="D447">
            <v>1.4041860960168506</v>
          </cell>
          <cell r="E447">
            <v>1.5146358734763317</v>
          </cell>
          <cell r="F447">
            <v>9.9809587304164253</v>
          </cell>
          <cell r="G447">
            <v>0.65840697225103795</v>
          </cell>
          <cell r="H447">
            <v>7.8590787179632864</v>
          </cell>
          <cell r="I447">
            <v>10.197565145711144</v>
          </cell>
          <cell r="J447">
            <v>4.6820651459065488</v>
          </cell>
          <cell r="K447">
            <v>4.1227547054456606</v>
          </cell>
          <cell r="L447">
            <v>0.99437709502827232</v>
          </cell>
          <cell r="M447">
            <v>0.34075874453364297</v>
          </cell>
          <cell r="N447">
            <v>8.086629944838121E-2</v>
          </cell>
          <cell r="O447">
            <v>3.0530245375481999</v>
          </cell>
          <cell r="P447">
            <v>80.961422510348143</v>
          </cell>
          <cell r="Q447">
            <v>74.20845326338052</v>
          </cell>
          <cell r="R447">
            <v>17.431999999999995</v>
          </cell>
          <cell r="S447">
            <v>0.80286016666666693</v>
          </cell>
          <cell r="T447">
            <v>1.6642756666666667</v>
          </cell>
          <cell r="U447">
            <v>100.86055834368148</v>
          </cell>
          <cell r="V447">
            <v>92.447807831055428</v>
          </cell>
          <cell r="W447">
            <v>1091000</v>
          </cell>
          <cell r="X447">
            <v>92.447807831055428</v>
          </cell>
          <cell r="Y447">
            <v>74.20845326338052</v>
          </cell>
          <cell r="Z447">
            <v>100.86055834368148</v>
          </cell>
          <cell r="AA447">
            <v>80.961422510348143</v>
          </cell>
        </row>
        <row r="448">
          <cell r="A448">
            <v>1101000</v>
          </cell>
          <cell r="B448">
            <v>16.614472617192948</v>
          </cell>
          <cell r="C448">
            <v>19.788911100230706</v>
          </cell>
          <cell r="D448">
            <v>1.4170567293442276</v>
          </cell>
          <cell r="E448">
            <v>1.5285188787327599</v>
          </cell>
          <cell r="F448">
            <v>10.072443228403744</v>
          </cell>
          <cell r="G448">
            <v>0.66312037384515077</v>
          </cell>
          <cell r="H448">
            <v>7.9311142699152857</v>
          </cell>
          <cell r="I448">
            <v>10.273278394530935</v>
          </cell>
          <cell r="J448">
            <v>4.7249805001311733</v>
          </cell>
          <cell r="K448">
            <v>4.1605434745148244</v>
          </cell>
          <cell r="L448">
            <v>1.0010456022493532</v>
          </cell>
          <cell r="M448">
            <v>0.34388210607840597</v>
          </cell>
          <cell r="N448">
            <v>8.1607512092271031E-2</v>
          </cell>
          <cell r="O448">
            <v>3.0810082638318681</v>
          </cell>
          <cell r="P448">
            <v>81.681983051093638</v>
          </cell>
          <cell r="Q448">
            <v>74.188903770293948</v>
          </cell>
          <cell r="R448">
            <v>17.431999999999995</v>
          </cell>
          <cell r="S448">
            <v>0.80286016666666693</v>
          </cell>
          <cell r="T448">
            <v>1.6642756666666667</v>
          </cell>
          <cell r="U448">
            <v>101.58111888442696</v>
          </cell>
          <cell r="V448">
            <v>92.262596625274256</v>
          </cell>
          <cell r="W448">
            <v>1101000</v>
          </cell>
          <cell r="X448">
            <v>92.262596625274256</v>
          </cell>
          <cell r="Y448">
            <v>74.188903770293948</v>
          </cell>
          <cell r="Z448">
            <v>101.58111888442696</v>
          </cell>
          <cell r="AA448">
            <v>81.681983051093638</v>
          </cell>
        </row>
        <row r="449">
          <cell r="A449">
            <v>1111000</v>
          </cell>
          <cell r="B449">
            <v>16.76537609237181</v>
          </cell>
          <cell r="C449">
            <v>19.968646895873125</v>
          </cell>
          <cell r="D449">
            <v>1.4299273626716047</v>
          </cell>
          <cell r="E449">
            <v>1.5424018839891884</v>
          </cell>
          <cell r="F449">
            <v>10.16392772639106</v>
          </cell>
          <cell r="G449">
            <v>0.66783377543926348</v>
          </cell>
          <cell r="H449">
            <v>8.0031498218672876</v>
          </cell>
          <cell r="I449">
            <v>10.348991643350727</v>
          </cell>
          <cell r="J449">
            <v>4.7678958543557979</v>
          </cell>
          <cell r="K449">
            <v>4.1983322435839865</v>
          </cell>
          <cell r="L449">
            <v>1.0077141094704343</v>
          </cell>
          <cell r="M449">
            <v>0.34700546762316897</v>
          </cell>
          <cell r="N449">
            <v>8.2348724736160894E-2</v>
          </cell>
          <cell r="O449">
            <v>3.1089919901155363</v>
          </cell>
          <cell r="P449">
            <v>82.402543591839148</v>
          </cell>
          <cell r="Q449">
            <v>74.169706203275567</v>
          </cell>
          <cell r="R449">
            <v>17.431999999999995</v>
          </cell>
          <cell r="S449">
            <v>0.80286016666666693</v>
          </cell>
          <cell r="T449">
            <v>1.6642756666666667</v>
          </cell>
          <cell r="U449">
            <v>102.30167942517247</v>
          </cell>
          <cell r="V449">
            <v>92.080719554610681</v>
          </cell>
          <cell r="W449">
            <v>1111000</v>
          </cell>
          <cell r="X449">
            <v>92.080719554610681</v>
          </cell>
          <cell r="Y449">
            <v>74.169706203275567</v>
          </cell>
          <cell r="Z449">
            <v>102.30167942517247</v>
          </cell>
          <cell r="AA449">
            <v>82.402543591839148</v>
          </cell>
        </row>
        <row r="450">
          <cell r="A450">
            <v>1121000</v>
          </cell>
          <cell r="B450">
            <v>16.916279567550674</v>
          </cell>
          <cell r="C450">
            <v>20.14838269151555</v>
          </cell>
          <cell r="D450">
            <v>1.4427979959989821</v>
          </cell>
          <cell r="E450">
            <v>1.5562848892456167</v>
          </cell>
          <cell r="F450">
            <v>10.255412224378381</v>
          </cell>
          <cell r="G450">
            <v>0.6725471770333763</v>
          </cell>
          <cell r="H450">
            <v>8.0751853738192878</v>
          </cell>
          <cell r="I450">
            <v>10.424704892170521</v>
          </cell>
          <cell r="J450">
            <v>4.8108112085804233</v>
          </cell>
          <cell r="K450">
            <v>4.2361210126531494</v>
          </cell>
          <cell r="L450">
            <v>1.0143826166915153</v>
          </cell>
          <cell r="M450">
            <v>0.35012882916793192</v>
          </cell>
          <cell r="N450">
            <v>8.3089937380050716E-2</v>
          </cell>
          <cell r="O450">
            <v>3.1369757163992045</v>
          </cell>
          <cell r="P450">
            <v>83.123104132584658</v>
          </cell>
          <cell r="Q450">
            <v>74.150851144143317</v>
          </cell>
          <cell r="R450">
            <v>17.431999999999995</v>
          </cell>
          <cell r="S450">
            <v>0.80286016666666693</v>
          </cell>
          <cell r="T450">
            <v>1.6642756666666667</v>
          </cell>
          <cell r="U450">
            <v>103.02223996591798</v>
          </cell>
          <cell r="V450">
            <v>91.902087391541457</v>
          </cell>
          <cell r="W450">
            <v>1121000</v>
          </cell>
          <cell r="X450">
            <v>91.902087391541457</v>
          </cell>
          <cell r="Y450">
            <v>74.150851144143317</v>
          </cell>
          <cell r="Z450">
            <v>103.02223996591798</v>
          </cell>
          <cell r="AA450">
            <v>83.123104132584658</v>
          </cell>
        </row>
        <row r="451">
          <cell r="A451">
            <v>1131000</v>
          </cell>
          <cell r="B451">
            <v>17.067183042729539</v>
          </cell>
          <cell r="C451">
            <v>20.328118487157976</v>
          </cell>
          <cell r="D451">
            <v>1.455668629326359</v>
          </cell>
          <cell r="E451">
            <v>1.5701678945020454</v>
          </cell>
          <cell r="F451">
            <v>10.346896722365699</v>
          </cell>
          <cell r="G451">
            <v>0.67726057862748901</v>
          </cell>
          <cell r="H451">
            <v>8.1472209257712898</v>
          </cell>
          <cell r="I451">
            <v>10.500418140990314</v>
          </cell>
          <cell r="J451">
            <v>4.8537265628050479</v>
          </cell>
          <cell r="K451">
            <v>4.2739097817223115</v>
          </cell>
          <cell r="L451">
            <v>1.0210511239125963</v>
          </cell>
          <cell r="M451">
            <v>0.35325219071269504</v>
          </cell>
          <cell r="N451">
            <v>8.3831150023940565E-2</v>
          </cell>
          <cell r="O451">
            <v>3.1649594426828727</v>
          </cell>
          <cell r="P451">
            <v>83.843664673330181</v>
          </cell>
          <cell r="Q451">
            <v>74.132329507807412</v>
          </cell>
          <cell r="R451">
            <v>17.431999999999995</v>
          </cell>
          <cell r="S451">
            <v>0.80286016666666693</v>
          </cell>
          <cell r="T451">
            <v>1.6642756666666667</v>
          </cell>
          <cell r="U451">
            <v>103.74280050666351</v>
          </cell>
          <cell r="V451">
            <v>91.72661406424713</v>
          </cell>
          <cell r="W451">
            <v>1131000</v>
          </cell>
          <cell r="X451">
            <v>91.72661406424713</v>
          </cell>
          <cell r="Y451">
            <v>74.132329507807412</v>
          </cell>
          <cell r="Z451">
            <v>103.74280050666351</v>
          </cell>
          <cell r="AA451">
            <v>83.843664673330181</v>
          </cell>
        </row>
        <row r="452">
          <cell r="A452">
            <v>1141000</v>
          </cell>
          <cell r="B452">
            <v>17.218086517908404</v>
          </cell>
          <cell r="C452">
            <v>20.507854282800391</v>
          </cell>
          <cell r="D452">
            <v>1.4685392626537361</v>
          </cell>
          <cell r="E452">
            <v>1.5840508997584735</v>
          </cell>
          <cell r="F452">
            <v>10.438381220353016</v>
          </cell>
          <cell r="G452">
            <v>0.68197398022160194</v>
          </cell>
          <cell r="H452">
            <v>8.2192564777232899</v>
          </cell>
          <cell r="I452">
            <v>10.576131389810108</v>
          </cell>
          <cell r="J452">
            <v>4.8966419170296733</v>
          </cell>
          <cell r="K452">
            <v>4.3116985507914753</v>
          </cell>
          <cell r="L452">
            <v>1.0277196311336771</v>
          </cell>
          <cell r="M452">
            <v>0.35637555225745804</v>
          </cell>
          <cell r="N452">
            <v>8.4572362667830372E-2</v>
          </cell>
          <cell r="O452">
            <v>3.1929431689665408</v>
          </cell>
          <cell r="P452">
            <v>84.564225214075663</v>
          </cell>
          <cell r="Q452">
            <v>74.114132527673675</v>
          </cell>
          <cell r="R452">
            <v>17.431999999999995</v>
          </cell>
          <cell r="S452">
            <v>0.80286016666666693</v>
          </cell>
          <cell r="T452">
            <v>1.6642756666666667</v>
          </cell>
          <cell r="U452">
            <v>104.46336104740899</v>
          </cell>
          <cell r="V452">
            <v>91.554216518325148</v>
          </cell>
          <cell r="W452">
            <v>1141000</v>
          </cell>
          <cell r="X452">
            <v>91.554216518325148</v>
          </cell>
          <cell r="Y452">
            <v>74.114132527673675</v>
          </cell>
          <cell r="Z452">
            <v>104.46336104740899</v>
          </cell>
          <cell r="AA452">
            <v>84.564225214075663</v>
          </cell>
        </row>
        <row r="453">
          <cell r="A453">
            <v>1151000</v>
          </cell>
          <cell r="B453">
            <v>17.368989993087268</v>
          </cell>
          <cell r="C453">
            <v>20.687590078442817</v>
          </cell>
          <cell r="D453">
            <v>1.4814098959811131</v>
          </cell>
          <cell r="E453">
            <v>1.5979339050149017</v>
          </cell>
          <cell r="F453">
            <v>10.529865718340334</v>
          </cell>
          <cell r="G453">
            <v>0.68668738181571465</v>
          </cell>
          <cell r="H453">
            <v>8.2912920296752901</v>
          </cell>
          <cell r="I453">
            <v>10.6518446386299</v>
          </cell>
          <cell r="J453">
            <v>4.939557271254297</v>
          </cell>
          <cell r="K453">
            <v>4.3494873198606374</v>
          </cell>
          <cell r="L453">
            <v>1.0343881383547582</v>
          </cell>
          <cell r="M453">
            <v>0.35949891380222088</v>
          </cell>
          <cell r="N453">
            <v>8.5313575311720222E-2</v>
          </cell>
          <cell r="O453">
            <v>3.220926895250209</v>
          </cell>
          <cell r="P453">
            <v>85.2847857548212</v>
          </cell>
          <cell r="Q453">
            <v>74.09625174180816</v>
          </cell>
          <cell r="R453">
            <v>17.431999999999995</v>
          </cell>
          <cell r="S453">
            <v>0.80286016666666693</v>
          </cell>
          <cell r="T453">
            <v>1.6642756666666667</v>
          </cell>
          <cell r="U453">
            <v>105.18392158815453</v>
          </cell>
          <cell r="V453">
            <v>91.384814585712007</v>
          </cell>
          <cell r="W453">
            <v>1151000</v>
          </cell>
          <cell r="X453">
            <v>91.384814585712007</v>
          </cell>
          <cell r="Y453">
            <v>74.09625174180816</v>
          </cell>
          <cell r="Z453">
            <v>105.18392158815453</v>
          </cell>
          <cell r="AA453">
            <v>85.2847857548212</v>
          </cell>
        </row>
        <row r="454">
          <cell r="A454">
            <v>1161000</v>
          </cell>
          <cell r="B454">
            <v>17.51989346826613</v>
          </cell>
          <cell r="C454">
            <v>20.867325874085243</v>
          </cell>
          <cell r="D454">
            <v>1.4942805293084906</v>
          </cell>
          <cell r="E454">
            <v>1.6118169102713302</v>
          </cell>
          <cell r="F454">
            <v>10.621350216327654</v>
          </cell>
          <cell r="G454">
            <v>0.69140078340982736</v>
          </cell>
          <cell r="H454">
            <v>8.3633275816272921</v>
          </cell>
          <cell r="I454">
            <v>10.727557887449693</v>
          </cell>
          <cell r="J454">
            <v>4.9824726254789224</v>
          </cell>
          <cell r="K454">
            <v>4.3872760889298004</v>
          </cell>
          <cell r="L454">
            <v>1.0410566455758392</v>
          </cell>
          <cell r="M454">
            <v>0.36262227534698399</v>
          </cell>
          <cell r="N454">
            <v>8.6054787955610057E-2</v>
          </cell>
          <cell r="O454">
            <v>3.2489106215338772</v>
          </cell>
          <cell r="P454">
            <v>86.005346295566667</v>
          </cell>
          <cell r="Q454">
            <v>74.078678979816246</v>
          </cell>
          <cell r="R454">
            <v>17.431999999999995</v>
          </cell>
          <cell r="S454">
            <v>0.80286016666666693</v>
          </cell>
          <cell r="T454">
            <v>1.6642756666666667</v>
          </cell>
          <cell r="U454">
            <v>105.90448212889999</v>
          </cell>
          <cell r="V454">
            <v>91.218330860378984</v>
          </cell>
          <cell r="W454">
            <v>1161000</v>
          </cell>
          <cell r="X454">
            <v>91.218330860378984</v>
          </cell>
          <cell r="Y454">
            <v>74.078678979816246</v>
          </cell>
          <cell r="Z454">
            <v>105.90448212889999</v>
          </cell>
          <cell r="AA454">
            <v>86.005346295566667</v>
          </cell>
        </row>
        <row r="455">
          <cell r="A455">
            <v>1171000</v>
          </cell>
          <cell r="B455">
            <v>17.670796943444994</v>
          </cell>
          <cell r="C455">
            <v>21.047061669727661</v>
          </cell>
          <cell r="D455">
            <v>1.5071511626358676</v>
          </cell>
          <cell r="E455">
            <v>1.6256999155277585</v>
          </cell>
          <cell r="F455">
            <v>10.712834714314971</v>
          </cell>
          <cell r="G455">
            <v>0.69611418500394018</v>
          </cell>
          <cell r="H455">
            <v>8.4353631335792922</v>
          </cell>
          <cell r="I455">
            <v>10.803271136269487</v>
          </cell>
          <cell r="J455">
            <v>5.025387979703547</v>
          </cell>
          <cell r="K455">
            <v>4.4250648579989633</v>
          </cell>
          <cell r="L455">
            <v>1.0477251527969202</v>
          </cell>
          <cell r="M455">
            <v>0.36574563689174699</v>
          </cell>
          <cell r="N455">
            <v>8.6796000599499906E-2</v>
          </cell>
          <cell r="O455">
            <v>3.2768943478175454</v>
          </cell>
          <cell r="P455">
            <v>86.725906836312191</v>
          </cell>
          <cell r="Q455">
            <v>74.061406350394691</v>
          </cell>
          <cell r="R455">
            <v>17.431999999999995</v>
          </cell>
          <cell r="S455">
            <v>0.80286016666666693</v>
          </cell>
          <cell r="T455">
            <v>1.6642756666666667</v>
          </cell>
          <cell r="U455">
            <v>106.62504266964552</v>
          </cell>
          <cell r="V455">
            <v>91.054690580397533</v>
          </cell>
          <cell r="W455">
            <v>1171000</v>
          </cell>
          <cell r="X455">
            <v>91.054690580397533</v>
          </cell>
          <cell r="Y455">
            <v>74.061406350394691</v>
          </cell>
          <cell r="Z455">
            <v>106.62504266964552</v>
          </cell>
          <cell r="AA455">
            <v>86.725906836312191</v>
          </cell>
        </row>
        <row r="456">
          <cell r="A456">
            <v>1181000</v>
          </cell>
          <cell r="B456">
            <v>17.821700418623859</v>
          </cell>
          <cell r="C456">
            <v>21.226797465370083</v>
          </cell>
          <cell r="D456">
            <v>1.5200217959632449</v>
          </cell>
          <cell r="E456">
            <v>1.6395829207841868</v>
          </cell>
          <cell r="F456">
            <v>10.804319212302289</v>
          </cell>
          <cell r="G456">
            <v>0.70082758659805289</v>
          </cell>
          <cell r="H456">
            <v>8.5073986855312924</v>
          </cell>
          <cell r="I456">
            <v>10.878984385089277</v>
          </cell>
          <cell r="J456">
            <v>5.0683033339281707</v>
          </cell>
          <cell r="K456">
            <v>4.4628536270681263</v>
          </cell>
          <cell r="L456">
            <v>1.0543936600180011</v>
          </cell>
          <cell r="M456">
            <v>0.36886899843650994</v>
          </cell>
          <cell r="N456">
            <v>8.7537213243389728E-2</v>
          </cell>
          <cell r="O456">
            <v>3.3048780741012136</v>
          </cell>
          <cell r="P456">
            <v>87.446467377057715</v>
          </cell>
          <cell r="Q456">
            <v>74.044426229515423</v>
          </cell>
          <cell r="R456">
            <v>17.431999999999995</v>
          </cell>
          <cell r="S456">
            <v>0.80286016666666693</v>
          </cell>
          <cell r="T456">
            <v>1.6642756666666667</v>
          </cell>
          <cell r="U456">
            <v>107.34560321039103</v>
          </cell>
          <cell r="V456">
            <v>90.893821515995796</v>
          </cell>
          <cell r="W456">
            <v>1181000</v>
          </cell>
          <cell r="X456">
            <v>90.893821515995796</v>
          </cell>
          <cell r="Y456">
            <v>74.044426229515423</v>
          </cell>
          <cell r="Z456">
            <v>107.34560321039103</v>
          </cell>
          <cell r="AA456">
            <v>87.446467377057715</v>
          </cell>
        </row>
        <row r="457">
          <cell r="A457">
            <v>1191000</v>
          </cell>
          <cell r="B457">
            <v>17.972603893802724</v>
          </cell>
          <cell r="C457">
            <v>21.406533261012509</v>
          </cell>
          <cell r="D457">
            <v>1.5328924292906223</v>
          </cell>
          <cell r="E457">
            <v>1.6534659260406153</v>
          </cell>
          <cell r="F457">
            <v>10.895803710289607</v>
          </cell>
          <cell r="G457">
            <v>0.70554098819216571</v>
          </cell>
          <cell r="H457">
            <v>8.5794342374832944</v>
          </cell>
          <cell r="I457">
            <v>10.95469763390907</v>
          </cell>
          <cell r="J457">
            <v>5.1112186881527961</v>
          </cell>
          <cell r="K457">
            <v>4.5006423961372883</v>
          </cell>
          <cell r="L457">
            <v>1.0610621672390821</v>
          </cell>
          <cell r="M457">
            <v>0.37199235998127295</v>
          </cell>
          <cell r="N457">
            <v>8.8278425887279577E-2</v>
          </cell>
          <cell r="O457">
            <v>3.3328618003848818</v>
          </cell>
          <cell r="P457">
            <v>88.167027917803239</v>
          </cell>
          <cell r="Q457">
            <v>74.027731249205075</v>
          </cell>
          <cell r="R457">
            <v>17.431999999999995</v>
          </cell>
          <cell r="S457">
            <v>0.80286016666666693</v>
          </cell>
          <cell r="T457">
            <v>1.6642756666666667</v>
          </cell>
          <cell r="U457">
            <v>108.06616375113657</v>
          </cell>
          <cell r="V457">
            <v>90.735653863254882</v>
          </cell>
          <cell r="W457">
            <v>1191000</v>
          </cell>
          <cell r="X457">
            <v>90.735653863254882</v>
          </cell>
          <cell r="Y457">
            <v>74.027731249205075</v>
          </cell>
          <cell r="Z457">
            <v>108.06616375113657</v>
          </cell>
          <cell r="AA457">
            <v>88.167027917803239</v>
          </cell>
        </row>
        <row r="458">
          <cell r="A458">
            <v>1201000</v>
          </cell>
          <cell r="B458">
            <v>18.123507368981588</v>
          </cell>
          <cell r="C458">
            <v>21.586269056654928</v>
          </cell>
          <cell r="D458">
            <v>1.5457630626179997</v>
          </cell>
          <cell r="E458">
            <v>1.6673489312970435</v>
          </cell>
          <cell r="F458">
            <v>10.987288208276926</v>
          </cell>
          <cell r="G458">
            <v>0.71025438978627842</v>
          </cell>
          <cell r="H458">
            <v>8.6514697894352945</v>
          </cell>
          <cell r="I458">
            <v>11.030410882728864</v>
          </cell>
          <cell r="J458">
            <v>5.1541340423774198</v>
          </cell>
          <cell r="K458">
            <v>4.5384311652064513</v>
          </cell>
          <cell r="L458">
            <v>1.0677306744601631</v>
          </cell>
          <cell r="M458">
            <v>0.37511572152603601</v>
          </cell>
          <cell r="N458">
            <v>8.9019638531169412E-2</v>
          </cell>
          <cell r="O458">
            <v>3.36084552666855</v>
          </cell>
          <cell r="P458">
            <v>88.88758845854872</v>
          </cell>
          <cell r="Q458">
            <v>74.011314286884868</v>
          </cell>
          <cell r="R458">
            <v>17.431999999999995</v>
          </cell>
          <cell r="S458">
            <v>0.80286016666666693</v>
          </cell>
          <cell r="T458">
            <v>1.6642756666666667</v>
          </cell>
          <cell r="U458">
            <v>108.78672429188205</v>
          </cell>
          <cell r="V458">
            <v>90.580120143115778</v>
          </cell>
          <cell r="W458">
            <v>1201000</v>
          </cell>
          <cell r="X458">
            <v>90.580120143115778</v>
          </cell>
          <cell r="Y458">
            <v>74.011314286884868</v>
          </cell>
          <cell r="Z458">
            <v>108.78672429188205</v>
          </cell>
          <cell r="AA458">
            <v>88.88758845854872</v>
          </cell>
        </row>
        <row r="459">
          <cell r="A459">
            <v>1211000</v>
          </cell>
          <cell r="B459">
            <v>18.27441084416045</v>
          </cell>
          <cell r="C459">
            <v>21.766004852297353</v>
          </cell>
          <cell r="D459">
            <v>1.5586336959453766</v>
          </cell>
          <cell r="E459">
            <v>1.6812319365534718</v>
          </cell>
          <cell r="F459">
            <v>11.078772706264246</v>
          </cell>
          <cell r="G459">
            <v>0.71496779138039135</v>
          </cell>
          <cell r="H459">
            <v>8.7235053413872965</v>
          </cell>
          <cell r="I459">
            <v>11.106124131548658</v>
          </cell>
          <cell r="J459">
            <v>5.1970493966020452</v>
          </cell>
          <cell r="K459">
            <v>4.5762199342756142</v>
          </cell>
          <cell r="L459">
            <v>1.0743991816812442</v>
          </cell>
          <cell r="M459">
            <v>0.37823908307079901</v>
          </cell>
          <cell r="N459">
            <v>8.9760851175059261E-2</v>
          </cell>
          <cell r="O459">
            <v>3.3888292529522182</v>
          </cell>
          <cell r="P459">
            <v>89.608148999294201</v>
          </cell>
          <cell r="Q459">
            <v>73.995168455238812</v>
          </cell>
          <cell r="R459">
            <v>17.431999999999995</v>
          </cell>
          <cell r="S459">
            <v>0.80286016666666693</v>
          </cell>
          <cell r="T459">
            <v>1.6642756666666667</v>
          </cell>
          <cell r="U459">
            <v>109.50728483262753</v>
          </cell>
          <cell r="V459">
            <v>90.427155105390199</v>
          </cell>
          <cell r="W459">
            <v>1211000</v>
          </cell>
          <cell r="X459">
            <v>90.427155105390199</v>
          </cell>
          <cell r="Y459">
            <v>73.995168455238812</v>
          </cell>
          <cell r="Z459">
            <v>109.50728483262753</v>
          </cell>
          <cell r="AA459">
            <v>89.608148999294201</v>
          </cell>
        </row>
        <row r="460">
          <cell r="A460">
            <v>1221000</v>
          </cell>
          <cell r="B460">
            <v>18.425314319339314</v>
          </cell>
          <cell r="C460">
            <v>21.945740647939768</v>
          </cell>
          <cell r="D460">
            <v>1.5715043292727535</v>
          </cell>
          <cell r="E460">
            <v>1.6951149418099003</v>
          </cell>
          <cell r="F460">
            <v>11.170257204251563</v>
          </cell>
          <cell r="G460">
            <v>0.71968119297450417</v>
          </cell>
          <cell r="H460">
            <v>8.7955408933392949</v>
          </cell>
          <cell r="I460">
            <v>11.181837380368449</v>
          </cell>
          <cell r="J460">
            <v>5.2399647508266698</v>
          </cell>
          <cell r="K460">
            <v>4.6140087033447772</v>
          </cell>
          <cell r="L460">
            <v>1.081067688902325</v>
          </cell>
          <cell r="M460">
            <v>0.3813624446155619</v>
          </cell>
          <cell r="N460">
            <v>9.0502063818949083E-2</v>
          </cell>
          <cell r="O460">
            <v>3.4168129792358868</v>
          </cell>
          <cell r="P460">
            <v>90.328709540039711</v>
          </cell>
          <cell r="Q460">
            <v>73.979287092579611</v>
          </cell>
          <cell r="R460">
            <v>17.431999999999995</v>
          </cell>
          <cell r="S460">
            <v>0.80286016666666693</v>
          </cell>
          <cell r="T460">
            <v>1.6642756666666667</v>
          </cell>
          <cell r="U460">
            <v>110.22784537337304</v>
          </cell>
          <cell r="V460">
            <v>90.27669563748816</v>
          </cell>
          <cell r="W460">
            <v>1221000</v>
          </cell>
          <cell r="X460">
            <v>90.27669563748816</v>
          </cell>
          <cell r="Y460">
            <v>73.979287092579611</v>
          </cell>
          <cell r="Z460">
            <v>110.22784537337304</v>
          </cell>
          <cell r="AA460">
            <v>90.328709540039711</v>
          </cell>
        </row>
        <row r="461">
          <cell r="A461">
            <v>1231000</v>
          </cell>
          <cell r="B461">
            <v>18.576217794518179</v>
          </cell>
          <cell r="C461">
            <v>22.125476443582198</v>
          </cell>
          <cell r="D461">
            <v>1.5843749626001309</v>
          </cell>
          <cell r="E461">
            <v>1.7089979470663286</v>
          </cell>
          <cell r="F461">
            <v>11.261741702238881</v>
          </cell>
          <cell r="G461">
            <v>0.72439459456861688</v>
          </cell>
          <cell r="H461">
            <v>8.8675764452912968</v>
          </cell>
          <cell r="I461">
            <v>11.257550629188243</v>
          </cell>
          <cell r="J461">
            <v>5.2828801050512935</v>
          </cell>
          <cell r="K461">
            <v>4.6517974724139393</v>
          </cell>
          <cell r="L461">
            <v>1.0877361961234062</v>
          </cell>
          <cell r="M461">
            <v>0.38448580616032496</v>
          </cell>
          <cell r="N461">
            <v>9.1243276462838918E-2</v>
          </cell>
          <cell r="O461">
            <v>3.444796705519555</v>
          </cell>
          <cell r="P461">
            <v>91.04927008078522</v>
          </cell>
          <cell r="Q461">
            <v>73.963663753684173</v>
          </cell>
          <cell r="R461">
            <v>17.431999999999995</v>
          </cell>
          <cell r="S461">
            <v>0.80286016666666693</v>
          </cell>
          <cell r="T461">
            <v>1.6642756666666667</v>
          </cell>
          <cell r="U461">
            <v>110.94840591411855</v>
          </cell>
          <cell r="V461">
            <v>90.128680677594275</v>
          </cell>
          <cell r="W461">
            <v>1231000</v>
          </cell>
          <cell r="X461">
            <v>90.128680677594275</v>
          </cell>
          <cell r="Y461">
            <v>73.963663753684173</v>
          </cell>
          <cell r="Z461">
            <v>110.94840591411855</v>
          </cell>
          <cell r="AA461">
            <v>91.04927008078522</v>
          </cell>
        </row>
        <row r="462">
          <cell r="A462">
            <v>1241000</v>
          </cell>
          <cell r="B462">
            <v>18.727121269697047</v>
          </cell>
          <cell r="C462">
            <v>22.30521223922462</v>
          </cell>
          <cell r="D462">
            <v>1.597245595927508</v>
          </cell>
          <cell r="E462">
            <v>1.7228809523227566</v>
          </cell>
          <cell r="F462">
            <v>11.353226200226199</v>
          </cell>
          <cell r="G462">
            <v>0.7291079961627297</v>
          </cell>
          <cell r="H462">
            <v>8.939611997243297</v>
          </cell>
          <cell r="I462">
            <v>11.333263878008037</v>
          </cell>
          <cell r="J462">
            <v>5.3257954592759198</v>
          </cell>
          <cell r="K462">
            <v>4.6895862414831022</v>
          </cell>
          <cell r="L462">
            <v>1.094404703344487</v>
          </cell>
          <cell r="M462">
            <v>0.38760916770508796</v>
          </cell>
          <cell r="N462">
            <v>9.198448910672874E-2</v>
          </cell>
          <cell r="O462">
            <v>3.4727804318032232</v>
          </cell>
          <cell r="P462">
            <v>91.769830621530758</v>
          </cell>
          <cell r="Q462">
            <v>73.948292201072334</v>
          </cell>
          <cell r="R462">
            <v>17.431999999999995</v>
          </cell>
          <cell r="S462">
            <v>0.80286016666666693</v>
          </cell>
          <cell r="T462">
            <v>1.6642756666666667</v>
          </cell>
          <cell r="U462">
            <v>111.66896645486409</v>
          </cell>
          <cell r="V462">
            <v>89.983051132041965</v>
          </cell>
          <cell r="W462">
            <v>1241000</v>
          </cell>
          <cell r="X462">
            <v>89.983051132041965</v>
          </cell>
          <cell r="Y462">
            <v>73.948292201072334</v>
          </cell>
          <cell r="Z462">
            <v>111.66896645486409</v>
          </cell>
          <cell r="AA462">
            <v>91.769830621530758</v>
          </cell>
        </row>
        <row r="463">
          <cell r="A463">
            <v>1251000</v>
          </cell>
          <cell r="B463">
            <v>18.878024744875912</v>
          </cell>
          <cell r="C463">
            <v>22.484948034867038</v>
          </cell>
          <cell r="D463">
            <v>1.6101162292548852</v>
          </cell>
          <cell r="E463">
            <v>1.7367639575791851</v>
          </cell>
          <cell r="F463">
            <v>11.444710698213518</v>
          </cell>
          <cell r="G463">
            <v>0.73382139775684241</v>
          </cell>
          <cell r="H463">
            <v>9.011647549195299</v>
          </cell>
          <cell r="I463">
            <v>11.408977126827828</v>
          </cell>
          <cell r="J463">
            <v>5.3687108135005435</v>
          </cell>
          <cell r="K463">
            <v>4.7273750105522661</v>
          </cell>
          <cell r="L463">
            <v>1.1010732105655678</v>
          </cell>
          <cell r="M463">
            <v>0.39073252924985091</v>
          </cell>
          <cell r="N463">
            <v>9.2725701750618617E-2</v>
          </cell>
          <cell r="O463">
            <v>3.5007641580868913</v>
          </cell>
          <cell r="P463">
            <v>92.490391162276239</v>
          </cell>
          <cell r="Q463">
            <v>73.933166396703626</v>
          </cell>
          <cell r="R463">
            <v>17.431999999999995</v>
          </cell>
          <cell r="S463">
            <v>0.80286016666666693</v>
          </cell>
          <cell r="T463">
            <v>1.6642756666666667</v>
          </cell>
          <cell r="U463">
            <v>112.38952699560957</v>
          </cell>
          <cell r="V463">
            <v>89.839749796650338</v>
          </cell>
          <cell r="W463">
            <v>1251000</v>
          </cell>
          <cell r="X463">
            <v>89.839749796650338</v>
          </cell>
          <cell r="Y463">
            <v>73.933166396703626</v>
          </cell>
          <cell r="Z463">
            <v>112.38952699560957</v>
          </cell>
          <cell r="AA463">
            <v>92.490391162276239</v>
          </cell>
        </row>
        <row r="464">
          <cell r="A464">
            <v>1261000</v>
          </cell>
          <cell r="B464">
            <v>19.028928220054773</v>
          </cell>
          <cell r="C464">
            <v>22.66468383050946</v>
          </cell>
          <cell r="D464">
            <v>1.6229868625822623</v>
          </cell>
          <cell r="E464">
            <v>1.7506469628356136</v>
          </cell>
          <cell r="F464">
            <v>11.536195196200834</v>
          </cell>
          <cell r="G464">
            <v>0.73853479935095523</v>
          </cell>
          <cell r="H464">
            <v>9.0836831011472992</v>
          </cell>
          <cell r="I464">
            <v>11.484690375647622</v>
          </cell>
          <cell r="J464">
            <v>5.411626167725168</v>
          </cell>
          <cell r="K464">
            <v>4.765163779621429</v>
          </cell>
          <cell r="L464">
            <v>1.1077417177866491</v>
          </cell>
          <cell r="M464">
            <v>0.39385589079461392</v>
          </cell>
          <cell r="N464">
            <v>9.3466914394508452E-2</v>
          </cell>
          <cell r="O464">
            <v>3.5287478843705595</v>
          </cell>
          <cell r="P464">
            <v>93.210951703021763</v>
          </cell>
          <cell r="Q464">
            <v>73.918280494069606</v>
          </cell>
          <cell r="R464">
            <v>17.431999999999995</v>
          </cell>
          <cell r="S464">
            <v>0.80286016666666693</v>
          </cell>
          <cell r="T464">
            <v>1.6642756666666667</v>
          </cell>
          <cell r="U464">
            <v>113.11008753635508</v>
          </cell>
          <cell r="V464">
            <v>89.698721281804183</v>
          </cell>
          <cell r="W464">
            <v>1261000</v>
          </cell>
          <cell r="X464">
            <v>89.698721281804183</v>
          </cell>
          <cell r="Y464">
            <v>73.918280494069606</v>
          </cell>
          <cell r="Z464">
            <v>113.11008753635508</v>
          </cell>
          <cell r="AA464">
            <v>93.210951703021763</v>
          </cell>
        </row>
        <row r="465">
          <cell r="A465">
            <v>1271000</v>
          </cell>
          <cell r="B465">
            <v>19.179831695233638</v>
          </cell>
          <cell r="C465">
            <v>22.84441962615189</v>
          </cell>
          <cell r="D465">
            <v>1.6358574959096397</v>
          </cell>
          <cell r="E465">
            <v>1.7645299680920419</v>
          </cell>
          <cell r="F465">
            <v>11.627679694188153</v>
          </cell>
          <cell r="G465">
            <v>0.74324820094506794</v>
          </cell>
          <cell r="H465">
            <v>9.1557186530993011</v>
          </cell>
          <cell r="I465">
            <v>11.560403624467416</v>
          </cell>
          <cell r="J465">
            <v>5.4545415219497935</v>
          </cell>
          <cell r="K465">
            <v>4.8029525486905911</v>
          </cell>
          <cell r="L465">
            <v>1.1144102250077301</v>
          </cell>
          <cell r="M465">
            <v>0.39697925233937703</v>
          </cell>
          <cell r="N465">
            <v>9.4208127038398273E-2</v>
          </cell>
          <cell r="O465">
            <v>3.5567316106542277</v>
          </cell>
          <cell r="P465">
            <v>93.931512243767258</v>
          </cell>
          <cell r="Q465">
            <v>73.903628830658747</v>
          </cell>
          <cell r="R465">
            <v>17.431999999999995</v>
          </cell>
          <cell r="S465">
            <v>0.80286016666666693</v>
          </cell>
          <cell r="T465">
            <v>1.6642756666666667</v>
          </cell>
          <cell r="U465">
            <v>113.83064807710059</v>
          </cell>
          <cell r="V465">
            <v>89.559911941070482</v>
          </cell>
          <cell r="W465">
            <v>1271000</v>
          </cell>
          <cell r="X465">
            <v>89.559911941070482</v>
          </cell>
          <cell r="Y465">
            <v>73.903628830658747</v>
          </cell>
          <cell r="Z465">
            <v>113.83064807710059</v>
          </cell>
          <cell r="AA465">
            <v>93.931512243767258</v>
          </cell>
        </row>
        <row r="466">
          <cell r="A466">
            <v>1281000</v>
          </cell>
          <cell r="B466">
            <v>19.330735170412499</v>
          </cell>
          <cell r="C466">
            <v>23.024155421794305</v>
          </cell>
          <cell r="D466">
            <v>1.6487281292370166</v>
          </cell>
          <cell r="E466">
            <v>1.7784129733484704</v>
          </cell>
          <cell r="F466">
            <v>11.719164192175475</v>
          </cell>
          <cell r="G466">
            <v>0.74796160253918087</v>
          </cell>
          <cell r="H466">
            <v>9.2277542050512995</v>
          </cell>
          <cell r="I466">
            <v>11.636116873287209</v>
          </cell>
          <cell r="J466">
            <v>5.497456876174418</v>
          </cell>
          <cell r="K466">
            <v>4.8407413177597549</v>
          </cell>
          <cell r="L466">
            <v>1.1210787322288109</v>
          </cell>
          <cell r="M466">
            <v>0.40010261388413998</v>
          </cell>
          <cell r="N466">
            <v>9.4949339682288109E-2</v>
          </cell>
          <cell r="O466">
            <v>3.5847153369378959</v>
          </cell>
          <cell r="P466">
            <v>94.652072784512754</v>
          </cell>
          <cell r="Q466">
            <v>73.889205920774984</v>
          </cell>
          <cell r="R466">
            <v>17.431999999999995</v>
          </cell>
          <cell r="S466">
            <v>0.80286016666666693</v>
          </cell>
          <cell r="T466">
            <v>1.6642756666666667</v>
          </cell>
          <cell r="U466">
            <v>114.55120861784607</v>
          </cell>
          <cell r="V466">
            <v>89.423269803158519</v>
          </cell>
          <cell r="W466">
            <v>1281000</v>
          </cell>
          <cell r="X466">
            <v>89.423269803158519</v>
          </cell>
          <cell r="Y466">
            <v>73.889205920774984</v>
          </cell>
          <cell r="Z466">
            <v>114.55120861784607</v>
          </cell>
          <cell r="AA466">
            <v>94.652072784512754</v>
          </cell>
        </row>
        <row r="467">
          <cell r="A467">
            <v>1291000</v>
          </cell>
          <cell r="B467">
            <v>19.481638645591367</v>
          </cell>
          <cell r="C467">
            <v>23.20389121743673</v>
          </cell>
          <cell r="D467">
            <v>1.6615987625643938</v>
          </cell>
          <cell r="E467">
            <v>1.7922959786048984</v>
          </cell>
          <cell r="F467">
            <v>11.81064869016279</v>
          </cell>
          <cell r="G467">
            <v>0.75267500413329347</v>
          </cell>
          <cell r="H467">
            <v>9.2997897570033015</v>
          </cell>
          <cell r="I467">
            <v>11.711830122107001</v>
          </cell>
          <cell r="J467">
            <v>5.5403722303990417</v>
          </cell>
          <cell r="K467">
            <v>4.878530086828917</v>
          </cell>
          <cell r="L467">
            <v>1.127747239449892</v>
          </cell>
          <cell r="M467">
            <v>0.40322597542890287</v>
          </cell>
          <cell r="N467">
            <v>9.569055232617793E-2</v>
          </cell>
          <cell r="O467">
            <v>3.6126990632215641</v>
          </cell>
          <cell r="P467">
            <v>95.372633325258263</v>
          </cell>
          <cell r="Q467">
            <v>73.875006448689604</v>
          </cell>
          <cell r="R467">
            <v>17.431999999999995</v>
          </cell>
          <cell r="S467">
            <v>0.80286016666666693</v>
          </cell>
          <cell r="T467">
            <v>1.6642756666666667</v>
          </cell>
          <cell r="U467">
            <v>115.27176915859158</v>
          </cell>
          <cell r="V467">
            <v>89.288744507042281</v>
          </cell>
          <cell r="W467">
            <v>1291000</v>
          </cell>
          <cell r="X467">
            <v>89.288744507042281</v>
          </cell>
          <cell r="Y467">
            <v>73.875006448689604</v>
          </cell>
          <cell r="Z467">
            <v>115.27176915859158</v>
          </cell>
          <cell r="AA467">
            <v>95.372633325258263</v>
          </cell>
        </row>
        <row r="468">
          <cell r="A468">
            <v>1301000</v>
          </cell>
          <cell r="B468">
            <v>19.632542120770232</v>
          </cell>
          <cell r="C468">
            <v>23.383627013079153</v>
          </cell>
          <cell r="D468">
            <v>1.6744693958917711</v>
          </cell>
          <cell r="E468">
            <v>1.8061789838613267</v>
          </cell>
          <cell r="F468">
            <v>11.90213318815011</v>
          </cell>
          <cell r="G468">
            <v>0.75738840572740629</v>
          </cell>
          <cell r="H468">
            <v>9.3718253089553034</v>
          </cell>
          <cell r="I468">
            <v>11.787543370926794</v>
          </cell>
          <cell r="J468">
            <v>5.5832875846236671</v>
          </cell>
          <cell r="K468">
            <v>4.9163188558980782</v>
          </cell>
          <cell r="L468">
            <v>1.134415746670973</v>
          </cell>
          <cell r="M468">
            <v>0.40634933697366599</v>
          </cell>
          <cell r="N468">
            <v>9.6431764970067779E-2</v>
          </cell>
          <cell r="O468">
            <v>3.6406827895052323</v>
          </cell>
          <cell r="P468">
            <v>96.093193866003773</v>
          </cell>
          <cell r="Q468">
            <v>73.861025262108981</v>
          </cell>
          <cell r="R468">
            <v>17.431999999999995</v>
          </cell>
          <cell r="S468">
            <v>0.80286016666666693</v>
          </cell>
          <cell r="T468">
            <v>1.6642756666666667</v>
          </cell>
          <cell r="U468">
            <v>115.99232969933709</v>
          </cell>
          <cell r="V468">
            <v>89.156287240074633</v>
          </cell>
          <cell r="W468">
            <v>1301000</v>
          </cell>
          <cell r="X468">
            <v>89.156287240074633</v>
          </cell>
          <cell r="Y468">
            <v>73.861025262108981</v>
          </cell>
          <cell r="Z468">
            <v>115.99232969933709</v>
          </cell>
          <cell r="AA468">
            <v>96.093193866003773</v>
          </cell>
        </row>
        <row r="469">
          <cell r="A469">
            <v>1311000</v>
          </cell>
          <cell r="B469">
            <v>19.783445595949097</v>
          </cell>
          <cell r="C469">
            <v>23.563362808721571</v>
          </cell>
          <cell r="D469">
            <v>1.6873400292191483</v>
          </cell>
          <cell r="E469">
            <v>1.8200619891177552</v>
          </cell>
          <cell r="F469">
            <v>11.993617686137428</v>
          </cell>
          <cell r="G469">
            <v>0.76210180732151911</v>
          </cell>
          <cell r="H469">
            <v>9.4438608609073018</v>
          </cell>
          <cell r="I469">
            <v>11.863256619746588</v>
          </cell>
          <cell r="J469">
            <v>5.6262029388482917</v>
          </cell>
          <cell r="K469">
            <v>4.954107624967242</v>
          </cell>
          <cell r="L469">
            <v>1.1410842538920538</v>
          </cell>
          <cell r="M469">
            <v>0.40947269851842893</v>
          </cell>
          <cell r="N469">
            <v>9.7172977613957628E-2</v>
          </cell>
          <cell r="O469">
            <v>3.6686665157889005</v>
          </cell>
          <cell r="P469">
            <v>96.813754406749283</v>
          </cell>
          <cell r="Q469">
            <v>73.847257365941473</v>
          </cell>
          <cell r="R469">
            <v>17.431999999999995</v>
          </cell>
          <cell r="S469">
            <v>0.80286016666666693</v>
          </cell>
          <cell r="T469">
            <v>1.6642756666666667</v>
          </cell>
          <cell r="U469">
            <v>116.7128902400826</v>
          </cell>
          <cell r="V469">
            <v>89.025850678934091</v>
          </cell>
          <cell r="W469">
            <v>1311000</v>
          </cell>
          <cell r="X469">
            <v>89.025850678934091</v>
          </cell>
          <cell r="Y469">
            <v>73.847257365941473</v>
          </cell>
          <cell r="Z469">
            <v>116.7128902400826</v>
          </cell>
          <cell r="AA469">
            <v>96.813754406749283</v>
          </cell>
        </row>
        <row r="470">
          <cell r="A470">
            <v>1321000</v>
          </cell>
          <cell r="B470">
            <v>19.934349071127954</v>
          </cell>
          <cell r="C470">
            <v>23.743098604363997</v>
          </cell>
          <cell r="D470">
            <v>1.7002106625465254</v>
          </cell>
          <cell r="E470">
            <v>1.8339449943741837</v>
          </cell>
          <cell r="F470">
            <v>12.085102184124747</v>
          </cell>
          <cell r="G470">
            <v>0.76681520891563171</v>
          </cell>
          <cell r="H470">
            <v>9.5158964128593055</v>
          </cell>
          <cell r="I470">
            <v>11.93896986856638</v>
          </cell>
          <cell r="J470">
            <v>5.6691182930729154</v>
          </cell>
          <cell r="K470">
            <v>4.9918963940364058</v>
          </cell>
          <cell r="L470">
            <v>1.1477527611131351</v>
          </cell>
          <cell r="M470">
            <v>0.41259606006319194</v>
          </cell>
          <cell r="N470">
            <v>9.7914190257847464E-2</v>
          </cell>
          <cell r="O470">
            <v>3.6966502420725686</v>
          </cell>
          <cell r="P470">
            <v>97.534314947494778</v>
          </cell>
          <cell r="Q470">
            <v>73.83369791634729</v>
          </cell>
          <cell r="R470">
            <v>17.431999999999995</v>
          </cell>
          <cell r="S470">
            <v>0.80286016666666693</v>
          </cell>
          <cell r="T470">
            <v>1.6642756666666667</v>
          </cell>
          <cell r="U470">
            <v>117.43345078082811</v>
          </cell>
          <cell r="V470">
            <v>88.89738893325368</v>
          </cell>
          <cell r="W470">
            <v>1321000</v>
          </cell>
          <cell r="X470">
            <v>88.89738893325368</v>
          </cell>
          <cell r="Y470">
            <v>73.83369791634729</v>
          </cell>
          <cell r="Z470">
            <v>117.43345078082811</v>
          </cell>
          <cell r="AA470">
            <v>97.534314947494778</v>
          </cell>
        </row>
        <row r="471">
          <cell r="A471">
            <v>1331000</v>
          </cell>
          <cell r="B471">
            <v>20.085252546306823</v>
          </cell>
          <cell r="C471">
            <v>23.922834400006419</v>
          </cell>
          <cell r="D471">
            <v>1.7130812958739028</v>
          </cell>
          <cell r="E471">
            <v>1.8478279996306122</v>
          </cell>
          <cell r="F471">
            <v>12.176586682112063</v>
          </cell>
          <cell r="G471">
            <v>0.77152861050974453</v>
          </cell>
          <cell r="H471">
            <v>9.5879319648113039</v>
          </cell>
          <cell r="I471">
            <v>12.014683117386173</v>
          </cell>
          <cell r="J471">
            <v>5.7120336472975417</v>
          </cell>
          <cell r="K471">
            <v>5.0296851631055679</v>
          </cell>
          <cell r="L471">
            <v>1.1544212683342159</v>
          </cell>
          <cell r="M471">
            <v>0.41571942160795494</v>
          </cell>
          <cell r="N471">
            <v>9.8655402901737285E-2</v>
          </cell>
          <cell r="O471">
            <v>3.7246339683562368</v>
          </cell>
          <cell r="P471">
            <v>98.254875488240316</v>
          </cell>
          <cell r="Q471">
            <v>73.820342215056584</v>
          </cell>
          <cell r="R471">
            <v>17.431999999999995</v>
          </cell>
          <cell r="S471">
            <v>0.80286016666666693</v>
          </cell>
          <cell r="T471">
            <v>1.6642756666666667</v>
          </cell>
          <cell r="U471">
            <v>118.15401132157365</v>
          </cell>
          <cell r="V471">
            <v>88.770857491790878</v>
          </cell>
          <cell r="W471">
            <v>1331000</v>
          </cell>
          <cell r="X471">
            <v>88.770857491790878</v>
          </cell>
          <cell r="Y471">
            <v>73.820342215056584</v>
          </cell>
          <cell r="Z471">
            <v>118.15401132157365</v>
          </cell>
          <cell r="AA471">
            <v>98.254875488240316</v>
          </cell>
        </row>
        <row r="472">
          <cell r="A472">
            <v>1341000</v>
          </cell>
          <cell r="B472">
            <v>20.236156021485687</v>
          </cell>
          <cell r="C472">
            <v>24.102570195648841</v>
          </cell>
          <cell r="D472">
            <v>1.7259519292012799</v>
          </cell>
          <cell r="E472">
            <v>1.8617110048870402</v>
          </cell>
          <cell r="F472">
            <v>12.268071180099382</v>
          </cell>
          <cell r="G472">
            <v>0.77624201210385746</v>
          </cell>
          <cell r="H472">
            <v>9.6599675167633059</v>
          </cell>
          <cell r="I472">
            <v>12.090396366205967</v>
          </cell>
          <cell r="J472">
            <v>5.7549490015221654</v>
          </cell>
          <cell r="K472">
            <v>5.0674739321747309</v>
          </cell>
          <cell r="L472">
            <v>1.1610897755552969</v>
          </cell>
          <cell r="M472">
            <v>0.41884278315271795</v>
          </cell>
          <cell r="N472">
            <v>9.9396615545627134E-2</v>
          </cell>
          <cell r="O472">
            <v>3.752617694639905</v>
          </cell>
          <cell r="P472">
            <v>98.975436028985811</v>
          </cell>
          <cell r="Q472">
            <v>73.807185703941698</v>
          </cell>
          <cell r="R472">
            <v>17.431999999999995</v>
          </cell>
          <cell r="S472">
            <v>0.80286016666666693</v>
          </cell>
          <cell r="T472">
            <v>1.6642756666666667</v>
          </cell>
          <cell r="U472">
            <v>118.87457186231913</v>
          </cell>
          <cell r="V472">
            <v>88.646213171006067</v>
          </cell>
          <cell r="W472">
            <v>1341000</v>
          </cell>
          <cell r="X472">
            <v>88.646213171006067</v>
          </cell>
          <cell r="Y472">
            <v>73.807185703941698</v>
          </cell>
          <cell r="Z472">
            <v>118.87457186231913</v>
          </cell>
          <cell r="AA472">
            <v>98.975436028985811</v>
          </cell>
        </row>
        <row r="473">
          <cell r="A473">
            <v>1351000</v>
          </cell>
          <cell r="B473">
            <v>20.387059496664548</v>
          </cell>
          <cell r="C473">
            <v>24.282305991291263</v>
          </cell>
          <cell r="D473">
            <v>1.7388225625286569</v>
          </cell>
          <cell r="E473">
            <v>1.8755940101434685</v>
          </cell>
          <cell r="F473">
            <v>12.359555678086702</v>
          </cell>
          <cell r="G473">
            <v>0.78095541369797028</v>
          </cell>
          <cell r="H473">
            <v>9.7320030687153061</v>
          </cell>
          <cell r="I473">
            <v>12.166109615025759</v>
          </cell>
          <cell r="J473">
            <v>5.797864355746789</v>
          </cell>
          <cell r="K473">
            <v>5.1052627012438947</v>
          </cell>
          <cell r="L473">
            <v>1.1677582827763779</v>
          </cell>
          <cell r="M473">
            <v>0.42196614469748095</v>
          </cell>
          <cell r="N473">
            <v>0.10013782818951696</v>
          </cell>
          <cell r="O473">
            <v>3.7806014209235732</v>
          </cell>
          <cell r="P473">
            <v>99.695996569731307</v>
          </cell>
          <cell r="Q473">
            <v>73.794223959830717</v>
          </cell>
          <cell r="R473">
            <v>17.431999999999995</v>
          </cell>
          <cell r="S473">
            <v>0.80286016666666693</v>
          </cell>
          <cell r="T473">
            <v>1.6642756666666667</v>
          </cell>
          <cell r="U473">
            <v>119.59513240306464</v>
          </cell>
          <cell r="V473">
            <v>88.523414065924968</v>
          </cell>
          <cell r="W473">
            <v>1351000</v>
          </cell>
          <cell r="X473">
            <v>88.523414065924968</v>
          </cell>
          <cell r="Y473">
            <v>73.794223959830717</v>
          </cell>
          <cell r="Z473">
            <v>119.59513240306464</v>
          </cell>
          <cell r="AA473">
            <v>99.695996569731307</v>
          </cell>
        </row>
        <row r="474">
          <cell r="A474">
            <v>1361000</v>
          </cell>
          <cell r="B474">
            <v>20.537962971843417</v>
          </cell>
          <cell r="C474">
            <v>24.462041786933685</v>
          </cell>
          <cell r="D474">
            <v>1.7516931958560342</v>
          </cell>
          <cell r="E474">
            <v>1.889477015399897</v>
          </cell>
          <cell r="F474">
            <v>12.451040176074017</v>
          </cell>
          <cell r="G474">
            <v>0.7856688152920831</v>
          </cell>
          <cell r="H474">
            <v>9.8040386206673062</v>
          </cell>
          <cell r="I474">
            <v>12.241822863845551</v>
          </cell>
          <cell r="J474">
            <v>5.8407797099714145</v>
          </cell>
          <cell r="K474">
            <v>5.1430514703130568</v>
          </cell>
          <cell r="L474">
            <v>1.1744267899974588</v>
          </cell>
          <cell r="M474">
            <v>0.4250895062422439</v>
          </cell>
          <cell r="N474">
            <v>0.10087904083340679</v>
          </cell>
          <cell r="O474">
            <v>3.8085851472072414</v>
          </cell>
          <cell r="P474">
            <v>100.41655711047682</v>
          </cell>
          <cell r="Q474">
            <v>73.781452689549468</v>
          </cell>
          <cell r="R474">
            <v>17.431999999999995</v>
          </cell>
          <cell r="S474">
            <v>0.80286016666666693</v>
          </cell>
          <cell r="T474">
            <v>1.6642756666666667</v>
          </cell>
          <cell r="U474">
            <v>120.31569294381015</v>
          </cell>
          <cell r="V474">
            <v>88.402419503166897</v>
          </cell>
          <cell r="W474">
            <v>1361000</v>
          </cell>
          <cell r="X474">
            <v>88.402419503166897</v>
          </cell>
          <cell r="Y474">
            <v>73.781452689549468</v>
          </cell>
          <cell r="Z474">
            <v>120.31569294381015</v>
          </cell>
          <cell r="AA474">
            <v>100.41655711047682</v>
          </cell>
        </row>
        <row r="475">
          <cell r="A475">
            <v>1371000</v>
          </cell>
          <cell r="B475">
            <v>20.688866447022274</v>
          </cell>
          <cell r="C475">
            <v>24.641777582576108</v>
          </cell>
          <cell r="D475">
            <v>1.7645638291834114</v>
          </cell>
          <cell r="E475">
            <v>1.9033600206563253</v>
          </cell>
          <cell r="F475">
            <v>12.542524674061339</v>
          </cell>
          <cell r="G475">
            <v>0.7903822168861957</v>
          </cell>
          <cell r="H475">
            <v>9.8760741726193082</v>
          </cell>
          <cell r="I475">
            <v>12.317536112665344</v>
          </cell>
          <cell r="J475">
            <v>5.883695064196039</v>
          </cell>
          <cell r="K475">
            <v>5.1808402393822197</v>
          </cell>
          <cell r="L475">
            <v>1.1810952972185396</v>
          </cell>
          <cell r="M475">
            <v>0.4282128677870069</v>
          </cell>
          <cell r="N475">
            <v>0.10162025347729664</v>
          </cell>
          <cell r="O475">
            <v>3.8365688734909096</v>
          </cell>
          <cell r="P475">
            <v>101.1371176512223</v>
          </cell>
          <cell r="Q475">
            <v>73.768867725180385</v>
          </cell>
          <cell r="R475">
            <v>17.431999999999995</v>
          </cell>
          <cell r="S475">
            <v>0.80286016666666693</v>
          </cell>
          <cell r="T475">
            <v>1.6642756666666667</v>
          </cell>
          <cell r="U475">
            <v>121.03625348455563</v>
          </cell>
          <cell r="V475">
            <v>88.283189996028895</v>
          </cell>
          <cell r="W475">
            <v>1371000</v>
          </cell>
          <cell r="X475">
            <v>88.283189996028895</v>
          </cell>
          <cell r="Y475">
            <v>73.768867725180385</v>
          </cell>
          <cell r="Z475">
            <v>121.03625348455563</v>
          </cell>
          <cell r="AA475">
            <v>101.1371176512223</v>
          </cell>
        </row>
        <row r="476">
          <cell r="A476">
            <v>1381000</v>
          </cell>
          <cell r="B476">
            <v>20.839769922201143</v>
          </cell>
          <cell r="C476">
            <v>24.821513378218533</v>
          </cell>
          <cell r="D476">
            <v>1.7774344625107887</v>
          </cell>
          <cell r="E476">
            <v>1.9172430259127535</v>
          </cell>
          <cell r="F476">
            <v>12.634009172048657</v>
          </cell>
          <cell r="G476">
            <v>0.79509561848030852</v>
          </cell>
          <cell r="H476">
            <v>9.9481097245713084</v>
          </cell>
          <cell r="I476">
            <v>12.393249361485138</v>
          </cell>
          <cell r="J476">
            <v>5.9266104184206636</v>
          </cell>
          <cell r="K476">
            <v>5.2186290084513809</v>
          </cell>
          <cell r="L476">
            <v>1.1877638044396208</v>
          </cell>
          <cell r="M476">
            <v>0.4313362293317699</v>
          </cell>
          <cell r="N476">
            <v>0.10236146612118648</v>
          </cell>
          <cell r="O476">
            <v>3.8645525997745778</v>
          </cell>
          <cell r="P476">
            <v>101.85767819196785</v>
          </cell>
          <cell r="Q476">
            <v>73.756465019527766</v>
          </cell>
          <cell r="R476">
            <v>17.431999999999995</v>
          </cell>
          <cell r="S476">
            <v>0.80286016666666693</v>
          </cell>
          <cell r="T476">
            <v>1.6642756666666667</v>
          </cell>
          <cell r="U476">
            <v>121.75681402530117</v>
          </cell>
          <cell r="V476">
            <v>88.165687201521479</v>
          </cell>
          <cell r="W476">
            <v>1381000</v>
          </cell>
          <cell r="X476">
            <v>88.165687201521479</v>
          </cell>
          <cell r="Y476">
            <v>73.756465019527766</v>
          </cell>
          <cell r="Z476">
            <v>121.75681402530117</v>
          </cell>
          <cell r="AA476">
            <v>101.85767819196785</v>
          </cell>
        </row>
        <row r="477">
          <cell r="A477">
            <v>1391000</v>
          </cell>
          <cell r="B477">
            <v>20.990673397380011</v>
          </cell>
          <cell r="C477">
            <v>25.001249173860952</v>
          </cell>
          <cell r="D477">
            <v>1.7903050958381657</v>
          </cell>
          <cell r="E477">
            <v>1.9311260311691818</v>
          </cell>
          <cell r="F477">
            <v>12.725493670035974</v>
          </cell>
          <cell r="G477">
            <v>0.79980902007442134</v>
          </cell>
          <cell r="H477">
            <v>10.02014527652331</v>
          </cell>
          <cell r="I477">
            <v>12.46896261030493</v>
          </cell>
          <cell r="J477">
            <v>5.9695257726452882</v>
          </cell>
          <cell r="K477">
            <v>5.2564177775205447</v>
          </cell>
          <cell r="L477">
            <v>1.1944323116607019</v>
          </cell>
          <cell r="M477">
            <v>0.43445959087653291</v>
          </cell>
          <cell r="N477">
            <v>0.10310267876507631</v>
          </cell>
          <cell r="O477">
            <v>3.892536326058246</v>
          </cell>
          <cell r="P477">
            <v>102.57823873271333</v>
          </cell>
          <cell r="Q477">
            <v>73.744240641778106</v>
          </cell>
          <cell r="R477">
            <v>17.431999999999995</v>
          </cell>
          <cell r="S477">
            <v>0.80286016666666693</v>
          </cell>
          <cell r="T477">
            <v>1.6642756666666667</v>
          </cell>
          <cell r="U477">
            <v>122.47737456604665</v>
          </cell>
          <cell r="V477">
            <v>88.04987387925712</v>
          </cell>
          <cell r="W477">
            <v>1391000</v>
          </cell>
          <cell r="X477">
            <v>88.04987387925712</v>
          </cell>
          <cell r="Y477">
            <v>73.744240641778106</v>
          </cell>
          <cell r="Z477">
            <v>122.47737456604665</v>
          </cell>
          <cell r="AA477">
            <v>102.57823873271333</v>
          </cell>
        </row>
        <row r="478">
          <cell r="A478">
            <v>1401000</v>
          </cell>
          <cell r="B478">
            <v>21.141576872558872</v>
          </cell>
          <cell r="C478">
            <v>25.180984969503378</v>
          </cell>
          <cell r="D478">
            <v>1.8031757291655428</v>
          </cell>
          <cell r="E478">
            <v>1.9450090364256103</v>
          </cell>
          <cell r="F478">
            <v>12.816978168023292</v>
          </cell>
          <cell r="G478">
            <v>0.80452242166853416</v>
          </cell>
          <cell r="H478">
            <v>10.092180828475311</v>
          </cell>
          <cell r="I478">
            <v>12.544675859124723</v>
          </cell>
          <cell r="J478">
            <v>6.0124411268699136</v>
          </cell>
          <cell r="K478">
            <v>5.2942065465897077</v>
          </cell>
          <cell r="L478">
            <v>1.2011008188817827</v>
          </cell>
          <cell r="M478">
            <v>0.43758295242129591</v>
          </cell>
          <cell r="N478">
            <v>0.10384389140896615</v>
          </cell>
          <cell r="O478">
            <v>3.9205200523419141</v>
          </cell>
          <cell r="P478">
            <v>103.29879927345885</v>
          </cell>
          <cell r="Q478">
            <v>73.732190773346787</v>
          </cell>
          <cell r="R478">
            <v>17.431999999999995</v>
          </cell>
          <cell r="S478">
            <v>0.80286016666666693</v>
          </cell>
          <cell r="T478">
            <v>1.6642756666666667</v>
          </cell>
          <cell r="U478">
            <v>123.19793510679219</v>
          </cell>
          <cell r="V478">
            <v>87.935713852100065</v>
          </cell>
          <cell r="W478">
            <v>1401000</v>
          </cell>
          <cell r="X478">
            <v>87.935713852100065</v>
          </cell>
          <cell r="Y478">
            <v>73.732190773346787</v>
          </cell>
          <cell r="Z478">
            <v>123.19793510679219</v>
          </cell>
          <cell r="AA478">
            <v>103.29879927345885</v>
          </cell>
        </row>
        <row r="479">
          <cell r="A479">
            <v>1411000</v>
          </cell>
          <cell r="B479">
            <v>21.29248034773774</v>
          </cell>
          <cell r="C479">
            <v>25.3607207651458</v>
          </cell>
          <cell r="D479">
            <v>1.8160463624929202</v>
          </cell>
          <cell r="E479">
            <v>1.9588920416820386</v>
          </cell>
          <cell r="F479">
            <v>12.90846266601061</v>
          </cell>
          <cell r="G479">
            <v>0.80923582326264687</v>
          </cell>
          <cell r="H479">
            <v>10.164216380427309</v>
          </cell>
          <cell r="I479">
            <v>12.620389107944517</v>
          </cell>
          <cell r="J479">
            <v>6.0553564810945373</v>
          </cell>
          <cell r="K479">
            <v>5.3319953156588697</v>
          </cell>
          <cell r="L479">
            <v>1.2077693261028637</v>
          </cell>
          <cell r="M479">
            <v>0.44070631396605897</v>
          </cell>
          <cell r="N479">
            <v>0.10458510405285597</v>
          </cell>
          <cell r="O479">
            <v>3.9485037786255823</v>
          </cell>
          <cell r="P479">
            <v>104.01935981420435</v>
          </cell>
          <cell r="Q479">
            <v>73.720311703901032</v>
          </cell>
          <cell r="R479">
            <v>17.431999999999995</v>
          </cell>
          <cell r="S479">
            <v>0.80286016666666693</v>
          </cell>
          <cell r="T479">
            <v>1.6642756666666667</v>
          </cell>
          <cell r="U479">
            <v>123.91849564753767</v>
          </cell>
          <cell r="V479">
            <v>87.823171968488779</v>
          </cell>
          <cell r="W479">
            <v>1411000</v>
          </cell>
          <cell r="X479">
            <v>87.823171968488779</v>
          </cell>
          <cell r="Y479">
            <v>73.720311703901032</v>
          </cell>
          <cell r="Z479">
            <v>123.91849564753767</v>
          </cell>
          <cell r="AA479">
            <v>104.01935981420435</v>
          </cell>
        </row>
        <row r="480">
          <cell r="A480">
            <v>1421000</v>
          </cell>
          <cell r="B480">
            <v>21.443383822916598</v>
          </cell>
          <cell r="C480">
            <v>25.540456560788222</v>
          </cell>
          <cell r="D480">
            <v>1.8289169958202971</v>
          </cell>
          <cell r="E480">
            <v>1.9727750469384671</v>
          </cell>
          <cell r="F480">
            <v>12.999947163997929</v>
          </cell>
          <cell r="G480">
            <v>0.81394922485675969</v>
          </cell>
          <cell r="H480">
            <v>10.236251932379311</v>
          </cell>
          <cell r="I480">
            <v>12.69610235676431</v>
          </cell>
          <cell r="J480">
            <v>6.0982718353191618</v>
          </cell>
          <cell r="K480">
            <v>5.3697840847280327</v>
          </cell>
          <cell r="L480">
            <v>1.2144378333239447</v>
          </cell>
          <cell r="M480">
            <v>0.44382967551082186</v>
          </cell>
          <cell r="N480">
            <v>0.10532631669674583</v>
          </cell>
          <cell r="O480">
            <v>3.9764875049092505</v>
          </cell>
          <cell r="P480">
            <v>104.73992035494986</v>
          </cell>
          <cell r="Q480">
            <v>73.708599827550913</v>
          </cell>
          <cell r="R480">
            <v>17.431999999999995</v>
          </cell>
          <cell r="S480">
            <v>0.80286016666666693</v>
          </cell>
          <cell r="T480">
            <v>1.6642756666666667</v>
          </cell>
          <cell r="U480">
            <v>124.63905618828318</v>
          </cell>
          <cell r="V480">
            <v>87.712214066349887</v>
          </cell>
          <cell r="W480">
            <v>1421000</v>
          </cell>
          <cell r="X480">
            <v>87.712214066349887</v>
          </cell>
          <cell r="Y480">
            <v>73.708599827550913</v>
          </cell>
          <cell r="Z480">
            <v>124.63905618828318</v>
          </cell>
          <cell r="AA480">
            <v>104.73992035494986</v>
          </cell>
        </row>
        <row r="481">
          <cell r="A481">
            <v>1431000</v>
          </cell>
          <cell r="B481">
            <v>21.594287298095463</v>
          </cell>
          <cell r="C481">
            <v>25.720192356430644</v>
          </cell>
          <cell r="D481">
            <v>1.8417876291476742</v>
          </cell>
          <cell r="E481">
            <v>1.9866580521948953</v>
          </cell>
          <cell r="F481">
            <v>13.091431661985245</v>
          </cell>
          <cell r="G481">
            <v>0.81866262645087251</v>
          </cell>
          <cell r="H481">
            <v>10.308287484331311</v>
          </cell>
          <cell r="I481">
            <v>12.771815605584102</v>
          </cell>
          <cell r="J481">
            <v>6.1411871895437873</v>
          </cell>
          <cell r="K481">
            <v>5.4075728537971957</v>
          </cell>
          <cell r="L481">
            <v>1.221106340545026</v>
          </cell>
          <cell r="M481">
            <v>0.44695303705558487</v>
          </cell>
          <cell r="N481">
            <v>0.10606752934063565</v>
          </cell>
          <cell r="O481">
            <v>4.0044712311929187</v>
          </cell>
          <cell r="P481">
            <v>105.46048089569534</v>
          </cell>
          <cell r="Q481">
            <v>73.697051639200097</v>
          </cell>
          <cell r="R481">
            <v>17.431999999999995</v>
          </cell>
          <cell r="S481">
            <v>0.80286016666666693</v>
          </cell>
          <cell r="T481">
            <v>1.6642756666666667</v>
          </cell>
          <cell r="U481">
            <v>125.35961672902866</v>
          </cell>
          <cell r="V481">
            <v>87.602806938524566</v>
          </cell>
          <cell r="W481">
            <v>1431000</v>
          </cell>
          <cell r="X481">
            <v>87.602806938524566</v>
          </cell>
          <cell r="Y481">
            <v>73.697051639200097</v>
          </cell>
          <cell r="Z481">
            <v>125.35961672902866</v>
          </cell>
          <cell r="AA481">
            <v>105.46048089569534</v>
          </cell>
        </row>
        <row r="482">
          <cell r="A482">
            <v>1441000</v>
          </cell>
          <cell r="B482">
            <v>21.745190773274331</v>
          </cell>
          <cell r="C482">
            <v>25.89992815207307</v>
          </cell>
          <cell r="D482">
            <v>1.8546582624750518</v>
          </cell>
          <cell r="E482">
            <v>2.0005410574513234</v>
          </cell>
          <cell r="F482">
            <v>13.182916159972565</v>
          </cell>
          <cell r="G482">
            <v>0.82337602804498511</v>
          </cell>
          <cell r="H482">
            <v>10.380323036283315</v>
          </cell>
          <cell r="I482">
            <v>12.847528854403896</v>
          </cell>
          <cell r="J482">
            <v>6.1841025437684118</v>
          </cell>
          <cell r="K482">
            <v>5.4453616228663586</v>
          </cell>
          <cell r="L482">
            <v>1.2277748477661066</v>
          </cell>
          <cell r="M482">
            <v>0.45007639860034793</v>
          </cell>
          <cell r="N482">
            <v>0.1068087419845255</v>
          </cell>
          <cell r="O482">
            <v>4.0324549574765864</v>
          </cell>
          <cell r="P482">
            <v>106.18104143644088</v>
          </cell>
          <cell r="Q482">
            <v>73.685663731048493</v>
          </cell>
          <cell r="R482">
            <v>17.431999999999995</v>
          </cell>
          <cell r="S482">
            <v>0.80286016666666693</v>
          </cell>
          <cell r="T482">
            <v>1.6642756666666667</v>
          </cell>
          <cell r="U482">
            <v>126.0801772697742</v>
          </cell>
          <cell r="V482">
            <v>87.494918299635117</v>
          </cell>
          <cell r="W482">
            <v>1441000</v>
          </cell>
          <cell r="X482">
            <v>87.494918299635117</v>
          </cell>
          <cell r="Y482">
            <v>73.685663731048493</v>
          </cell>
          <cell r="Z482">
            <v>126.0801772697742</v>
          </cell>
          <cell r="AA482">
            <v>106.18104143644088</v>
          </cell>
        </row>
        <row r="483">
          <cell r="A483">
            <v>1451000</v>
          </cell>
          <cell r="B483">
            <v>21.896094248453192</v>
          </cell>
          <cell r="C483">
            <v>26.079663947715488</v>
          </cell>
          <cell r="D483">
            <v>1.867528895802429</v>
          </cell>
          <cell r="E483">
            <v>2.0144240627077519</v>
          </cell>
          <cell r="F483">
            <v>13.274400657959884</v>
          </cell>
          <cell r="G483">
            <v>0.82808942963909793</v>
          </cell>
          <cell r="H483">
            <v>10.452358588235315</v>
          </cell>
          <cell r="I483">
            <v>12.923242103223689</v>
          </cell>
          <cell r="J483">
            <v>6.2270178979930364</v>
          </cell>
          <cell r="K483">
            <v>5.4831503919355216</v>
          </cell>
          <cell r="L483">
            <v>1.2344433549871876</v>
          </cell>
          <cell r="M483">
            <v>0.45319976014511093</v>
          </cell>
          <cell r="N483">
            <v>0.10754995462841532</v>
          </cell>
          <cell r="O483">
            <v>4.0604386837602551</v>
          </cell>
          <cell r="P483">
            <v>106.90160197718637</v>
          </cell>
          <cell r="Q483">
            <v>73.674432789239404</v>
          </cell>
          <cell r="R483">
            <v>17.431999999999995</v>
          </cell>
          <cell r="S483">
            <v>0.80286016666666693</v>
          </cell>
          <cell r="T483">
            <v>1.6642756666666667</v>
          </cell>
          <cell r="U483">
            <v>126.80073781051971</v>
          </cell>
          <cell r="V483">
            <v>87.38851675432096</v>
          </cell>
          <cell r="W483">
            <v>1451000</v>
          </cell>
          <cell r="X483">
            <v>87.38851675432096</v>
          </cell>
          <cell r="Y483">
            <v>73.674432789239404</v>
          </cell>
          <cell r="Z483">
            <v>126.80073781051971</v>
          </cell>
          <cell r="AA483">
            <v>106.90160197718637</v>
          </cell>
        </row>
        <row r="484">
          <cell r="A484">
            <v>1461000</v>
          </cell>
          <cell r="B484">
            <v>22.046997723632057</v>
          </cell>
          <cell r="C484">
            <v>26.259399743357914</v>
          </cell>
          <cell r="D484">
            <v>1.8803995291298059</v>
          </cell>
          <cell r="E484">
            <v>2.0283070679641804</v>
          </cell>
          <cell r="F484">
            <v>13.365885155947202</v>
          </cell>
          <cell r="G484">
            <v>0.83280283123321075</v>
          </cell>
          <cell r="H484">
            <v>10.524394140187313</v>
          </cell>
          <cell r="I484">
            <v>12.998955352043483</v>
          </cell>
          <cell r="J484">
            <v>6.269933252217661</v>
          </cell>
          <cell r="K484">
            <v>5.5209391610046845</v>
          </cell>
          <cell r="L484">
            <v>1.2411118622082689</v>
          </cell>
          <cell r="M484">
            <v>0.45632312168987393</v>
          </cell>
          <cell r="N484">
            <v>0.10829116727230517</v>
          </cell>
          <cell r="O484">
            <v>4.0884224100439228</v>
          </cell>
          <cell r="P484">
            <v>107.62216251793187</v>
          </cell>
          <cell r="Q484">
            <v>73.66335559064467</v>
          </cell>
          <cell r="R484">
            <v>17.431999999999995</v>
          </cell>
          <cell r="S484">
            <v>0.80286016666666693</v>
          </cell>
          <cell r="T484">
            <v>1.6642756666666667</v>
          </cell>
          <cell r="U484">
            <v>127.52129835126519</v>
          </cell>
          <cell r="V484">
            <v>87.28357176677973</v>
          </cell>
          <cell r="W484">
            <v>1461000</v>
          </cell>
          <cell r="X484">
            <v>87.28357176677973</v>
          </cell>
          <cell r="Y484">
            <v>73.66335559064467</v>
          </cell>
          <cell r="Z484">
            <v>127.52129835126519</v>
          </cell>
          <cell r="AA484">
            <v>107.62216251793187</v>
          </cell>
        </row>
        <row r="485">
          <cell r="A485">
            <v>1471000</v>
          </cell>
          <cell r="B485">
            <v>22.197901198810918</v>
          </cell>
          <cell r="C485">
            <v>26.439135539000336</v>
          </cell>
          <cell r="D485">
            <v>1.8932701624571835</v>
          </cell>
          <cell r="E485">
            <v>2.0421900732206084</v>
          </cell>
          <cell r="F485">
            <v>13.457369653934521</v>
          </cell>
          <cell r="G485">
            <v>0.83751623282732357</v>
          </cell>
          <cell r="H485">
            <v>10.596429692139315</v>
          </cell>
          <cell r="I485">
            <v>13.074668600863275</v>
          </cell>
          <cell r="J485">
            <v>6.3128486064422855</v>
          </cell>
          <cell r="K485">
            <v>5.5587279300738475</v>
          </cell>
          <cell r="L485">
            <v>1.2477803694293494</v>
          </cell>
          <cell r="M485">
            <v>0.45944648323463688</v>
          </cell>
          <cell r="N485">
            <v>0.10903237991619501</v>
          </cell>
          <cell r="O485">
            <v>4.1164061363275914</v>
          </cell>
          <cell r="P485">
            <v>108.34272305867741</v>
          </cell>
          <cell r="Q485">
            <v>73.652428999780696</v>
          </cell>
          <cell r="R485">
            <v>17.431999999999995</v>
          </cell>
          <cell r="S485">
            <v>0.80286016666666693</v>
          </cell>
          <cell r="T485">
            <v>1.6642756666666667</v>
          </cell>
          <cell r="U485">
            <v>128.24185889201073</v>
          </cell>
          <cell r="V485">
            <v>87.18005363155045</v>
          </cell>
          <cell r="W485">
            <v>1471000</v>
          </cell>
          <cell r="X485">
            <v>87.18005363155045</v>
          </cell>
          <cell r="Y485">
            <v>73.652428999780696</v>
          </cell>
          <cell r="Z485">
            <v>128.24185889201073</v>
          </cell>
          <cell r="AA485">
            <v>108.34272305867741</v>
          </cell>
        </row>
        <row r="486">
          <cell r="A486">
            <v>1481000</v>
          </cell>
          <cell r="B486">
            <v>22.348804673989786</v>
          </cell>
          <cell r="C486">
            <v>26.618871334642758</v>
          </cell>
          <cell r="D486">
            <v>1.9061407957845604</v>
          </cell>
          <cell r="E486">
            <v>2.0560730784770374</v>
          </cell>
          <cell r="F486">
            <v>13.548854151921837</v>
          </cell>
          <cell r="G486">
            <v>0.8422296344214365</v>
          </cell>
          <cell r="H486">
            <v>10.668465244091315</v>
          </cell>
          <cell r="I486">
            <v>13.150381849683068</v>
          </cell>
          <cell r="J486">
            <v>6.3557639606669101</v>
          </cell>
          <cell r="K486">
            <v>5.5965166991430095</v>
          </cell>
          <cell r="L486">
            <v>1.2544488766504307</v>
          </cell>
          <cell r="M486">
            <v>0.46256984477939994</v>
          </cell>
          <cell r="N486">
            <v>0.10977359256008486</v>
          </cell>
          <cell r="O486">
            <v>4.1443898626112592</v>
          </cell>
          <cell r="P486">
            <v>109.0632835994229</v>
          </cell>
          <cell r="Q486">
            <v>73.641649965849368</v>
          </cell>
          <cell r="R486">
            <v>17.431999999999995</v>
          </cell>
          <cell r="S486">
            <v>0.80286016666666693</v>
          </cell>
          <cell r="T486">
            <v>1.6642756666666667</v>
          </cell>
          <cell r="U486">
            <v>128.96241943275623</v>
          </cell>
          <cell r="V486">
            <v>87.077933445480227</v>
          </cell>
          <cell r="W486">
            <v>1481000</v>
          </cell>
          <cell r="X486">
            <v>87.077933445480227</v>
          </cell>
          <cell r="Y486">
            <v>73.641649965849368</v>
          </cell>
          <cell r="Z486">
            <v>128.96241943275623</v>
          </cell>
          <cell r="AA486">
            <v>109.0632835994229</v>
          </cell>
        </row>
        <row r="487">
          <cell r="A487">
            <v>1491000</v>
          </cell>
          <cell r="B487">
            <v>22.499708149168647</v>
          </cell>
          <cell r="C487">
            <v>26.79860713028518</v>
          </cell>
          <cell r="D487">
            <v>1.9190114291119373</v>
          </cell>
          <cell r="E487">
            <v>2.0699560837334658</v>
          </cell>
          <cell r="F487">
            <v>13.640338649909157</v>
          </cell>
          <cell r="G487">
            <v>0.84694303601554932</v>
          </cell>
          <cell r="H487">
            <v>10.740500796043317</v>
          </cell>
          <cell r="I487">
            <v>13.22609509850286</v>
          </cell>
          <cell r="J487">
            <v>6.3986793148915346</v>
          </cell>
          <cell r="K487">
            <v>5.6343054682121716</v>
          </cell>
          <cell r="L487">
            <v>1.2611173838715117</v>
          </cell>
          <cell r="M487">
            <v>0.46569320632416289</v>
          </cell>
          <cell r="N487">
            <v>0.11051480520397468</v>
          </cell>
          <cell r="O487">
            <v>4.1723735888949278</v>
          </cell>
          <cell r="P487">
            <v>109.7838441401684</v>
          </cell>
          <cell r="Q487">
            <v>73.631015519898327</v>
          </cell>
          <cell r="R487">
            <v>17.431999999999995</v>
          </cell>
          <cell r="S487">
            <v>0.80286016666666693</v>
          </cell>
          <cell r="T487">
            <v>1.6642756666666667</v>
          </cell>
          <cell r="U487">
            <v>129.68297997350172</v>
          </cell>
          <cell r="V487">
            <v>86.977183080819387</v>
          </cell>
          <cell r="W487">
            <v>1491000</v>
          </cell>
          <cell r="X487">
            <v>86.977183080819387</v>
          </cell>
          <cell r="Y487">
            <v>73.631015519898327</v>
          </cell>
          <cell r="Z487">
            <v>129.68297997350172</v>
          </cell>
          <cell r="AA487">
            <v>109.7838441401684</v>
          </cell>
        </row>
        <row r="488">
          <cell r="A488">
            <v>1501000</v>
          </cell>
          <cell r="B488">
            <v>22.650611624347512</v>
          </cell>
          <cell r="C488">
            <v>26.978342925927606</v>
          </cell>
          <cell r="D488">
            <v>1.9318820624393145</v>
          </cell>
          <cell r="E488">
            <v>2.0838390889898939</v>
          </cell>
          <cell r="F488">
            <v>13.731823147896474</v>
          </cell>
          <cell r="G488">
            <v>0.85165643760966192</v>
          </cell>
          <cell r="H488">
            <v>10.812536347995318</v>
          </cell>
          <cell r="I488">
            <v>13.301808347322652</v>
          </cell>
          <cell r="J488">
            <v>6.4415946691161601</v>
          </cell>
          <cell r="K488">
            <v>5.6720942372813354</v>
          </cell>
          <cell r="L488">
            <v>1.2677858910925928</v>
          </cell>
          <cell r="M488">
            <v>0.46881656786892584</v>
          </cell>
          <cell r="N488">
            <v>0.11125601784786451</v>
          </cell>
          <cell r="O488">
            <v>4.2003573151785965</v>
          </cell>
          <cell r="P488">
            <v>110.50440468091391</v>
          </cell>
          <cell r="Q488">
            <v>73.620522772094532</v>
          </cell>
          <cell r="R488">
            <v>17.431999999999995</v>
          </cell>
          <cell r="S488">
            <v>0.80286016666666693</v>
          </cell>
          <cell r="T488">
            <v>1.6642756666666667</v>
          </cell>
          <cell r="U488">
            <v>130.40354051424723</v>
          </cell>
          <cell r="V488">
            <v>86.877775159391888</v>
          </cell>
          <cell r="W488">
            <v>1501000</v>
          </cell>
          <cell r="X488">
            <v>86.877775159391888</v>
          </cell>
          <cell r="Y488">
            <v>73.620522772094532</v>
          </cell>
          <cell r="Z488">
            <v>130.40354051424723</v>
          </cell>
          <cell r="AA488">
            <v>110.50440468091391</v>
          </cell>
        </row>
        <row r="489">
          <cell r="A489">
            <v>1511000</v>
          </cell>
          <cell r="B489">
            <v>22.801515099526377</v>
          </cell>
          <cell r="C489">
            <v>27.158078721570025</v>
          </cell>
          <cell r="D489">
            <v>1.9447526957666919</v>
          </cell>
          <cell r="E489">
            <v>2.0977220942463219</v>
          </cell>
          <cell r="F489">
            <v>13.823307645883792</v>
          </cell>
          <cell r="G489">
            <v>0.85636983920377474</v>
          </cell>
          <cell r="H489">
            <v>10.884571899947318</v>
          </cell>
          <cell r="I489">
            <v>13.377521596142445</v>
          </cell>
          <cell r="J489">
            <v>6.4845100233407837</v>
          </cell>
          <cell r="K489">
            <v>5.7098830063504975</v>
          </cell>
          <cell r="L489">
            <v>1.2744543983136736</v>
          </cell>
          <cell r="M489">
            <v>0.4719399294136889</v>
          </cell>
          <cell r="N489">
            <v>0.11199723049175433</v>
          </cell>
          <cell r="O489">
            <v>4.2283410414622642</v>
          </cell>
          <cell r="P489">
            <v>111.22496522165942</v>
          </cell>
          <cell r="Q489">
            <v>73.610168909106164</v>
          </cell>
          <cell r="R489">
            <v>17.431999999999995</v>
          </cell>
          <cell r="S489">
            <v>0.80286016666666693</v>
          </cell>
          <cell r="T489">
            <v>1.6642756666666667</v>
          </cell>
          <cell r="U489">
            <v>131.12410105499274</v>
          </cell>
          <cell r="V489">
            <v>86.77968302779135</v>
          </cell>
          <cell r="W489">
            <v>1511000</v>
          </cell>
          <cell r="X489">
            <v>86.77968302779135</v>
          </cell>
          <cell r="Y489">
            <v>73.610168909106164</v>
          </cell>
          <cell r="Z489">
            <v>131.12410105499274</v>
          </cell>
          <cell r="AA489">
            <v>111.22496522165942</v>
          </cell>
        </row>
        <row r="490">
          <cell r="A490">
            <v>1521000</v>
          </cell>
          <cell r="B490">
            <v>22.952418574705245</v>
          </cell>
          <cell r="C490">
            <v>27.337814517212447</v>
          </cell>
          <cell r="D490">
            <v>1.957623329094069</v>
          </cell>
          <cell r="E490">
            <v>2.1116050995027504</v>
          </cell>
          <cell r="F490">
            <v>13.914792143871111</v>
          </cell>
          <cell r="G490">
            <v>0.86108324079788756</v>
          </cell>
          <cell r="H490">
            <v>10.956607451899322</v>
          </cell>
          <cell r="I490">
            <v>13.453234844962239</v>
          </cell>
          <cell r="J490">
            <v>6.5274253775654092</v>
          </cell>
          <cell r="K490">
            <v>5.7476717754196605</v>
          </cell>
          <cell r="L490">
            <v>1.2811229055347544</v>
          </cell>
          <cell r="M490">
            <v>0.4750632909584519</v>
          </cell>
          <cell r="N490">
            <v>0.11273844313564418</v>
          </cell>
          <cell r="O490">
            <v>4.2563247677459328</v>
          </cell>
          <cell r="P490">
            <v>111.94552576240491</v>
          </cell>
          <cell r="Q490">
            <v>73.599951191587721</v>
          </cell>
          <cell r="R490">
            <v>17.431999999999995</v>
          </cell>
          <cell r="S490">
            <v>0.80286016666666693</v>
          </cell>
          <cell r="T490">
            <v>1.6642756666666667</v>
          </cell>
          <cell r="U490">
            <v>131.84466159573824</v>
          </cell>
          <cell r="V490">
            <v>86.68288073355572</v>
          </cell>
          <cell r="W490">
            <v>1521000</v>
          </cell>
          <cell r="X490">
            <v>86.68288073355572</v>
          </cell>
          <cell r="Y490">
            <v>73.599951191587721</v>
          </cell>
          <cell r="Z490">
            <v>131.84466159573824</v>
          </cell>
          <cell r="AA490">
            <v>111.94552576240491</v>
          </cell>
        </row>
        <row r="491">
          <cell r="A491">
            <v>1531000</v>
          </cell>
          <cell r="B491">
            <v>23.103322049884106</v>
          </cell>
          <cell r="C491">
            <v>27.517550312854869</v>
          </cell>
          <cell r="D491">
            <v>1.9704939624214459</v>
          </cell>
          <cell r="E491">
            <v>2.1254881047591789</v>
          </cell>
          <cell r="F491">
            <v>14.006276641858431</v>
          </cell>
          <cell r="G491">
            <v>0.86579664239200016</v>
          </cell>
          <cell r="H491">
            <v>11.028643003851322</v>
          </cell>
          <cell r="I491">
            <v>13.528948093782031</v>
          </cell>
          <cell r="J491">
            <v>6.5703407317900338</v>
          </cell>
          <cell r="K491">
            <v>5.7854605444888243</v>
          </cell>
          <cell r="L491">
            <v>1.2877914127558359</v>
          </cell>
          <cell r="M491">
            <v>0.47818665250321485</v>
          </cell>
          <cell r="N491">
            <v>0.11347965577953403</v>
          </cell>
          <cell r="O491">
            <v>4.2843084940296006</v>
          </cell>
          <cell r="P491">
            <v>112.66608630315042</v>
          </cell>
          <cell r="Q491">
            <v>73.589866951763824</v>
          </cell>
          <cell r="R491">
            <v>17.431999999999995</v>
          </cell>
          <cell r="S491">
            <v>0.80286016666666693</v>
          </cell>
          <cell r="T491">
            <v>1.6642756666666667</v>
          </cell>
          <cell r="U491">
            <v>132.56522213648375</v>
          </cell>
          <cell r="V491">
            <v>86.587343002275475</v>
          </cell>
          <cell r="W491">
            <v>1531000</v>
          </cell>
          <cell r="X491">
            <v>86.587343002275475</v>
          </cell>
          <cell r="Y491">
            <v>73.589866951763824</v>
          </cell>
          <cell r="Z491">
            <v>132.56522213648375</v>
          </cell>
          <cell r="AA491">
            <v>112.66608630315042</v>
          </cell>
        </row>
        <row r="492">
          <cell r="A492">
            <v>1541000</v>
          </cell>
          <cell r="B492">
            <v>23.254225525062971</v>
          </cell>
          <cell r="C492">
            <v>27.697286108497288</v>
          </cell>
          <cell r="D492">
            <v>1.9833645957488235</v>
          </cell>
          <cell r="E492">
            <v>2.139371110015607</v>
          </cell>
          <cell r="F492">
            <v>14.097761139845746</v>
          </cell>
          <cell r="G492">
            <v>0.87051004398611298</v>
          </cell>
          <cell r="H492">
            <v>11.10067855580332</v>
          </cell>
          <cell r="I492">
            <v>13.604661342601823</v>
          </cell>
          <cell r="J492">
            <v>6.6132560860146574</v>
          </cell>
          <cell r="K492">
            <v>5.8232493135579864</v>
          </cell>
          <cell r="L492">
            <v>1.2944599199769169</v>
          </cell>
          <cell r="M492">
            <v>0.48131001404797785</v>
          </cell>
          <cell r="N492">
            <v>0.11422086842342387</v>
          </cell>
          <cell r="O492">
            <v>4.3122922203132692</v>
          </cell>
          <cell r="P492">
            <v>113.38664684389592</v>
          </cell>
          <cell r="Q492">
            <v>73.579913591107015</v>
          </cell>
          <cell r="R492">
            <v>17.431999999999995</v>
          </cell>
          <cell r="S492">
            <v>0.80286016666666693</v>
          </cell>
          <cell r="T492">
            <v>1.6642756666666667</v>
          </cell>
          <cell r="U492">
            <v>133.28578267722924</v>
          </cell>
          <cell r="V492">
            <v>86.49304521559327</v>
          </cell>
          <cell r="W492">
            <v>1541000</v>
          </cell>
          <cell r="X492">
            <v>86.49304521559327</v>
          </cell>
          <cell r="Y492">
            <v>73.579913591107015</v>
          </cell>
          <cell r="Z492">
            <v>133.28578267722924</v>
          </cell>
          <cell r="AA492">
            <v>113.38664684389592</v>
          </cell>
        </row>
        <row r="493">
          <cell r="A493">
            <v>1551000</v>
          </cell>
          <cell r="B493">
            <v>23.405129000241836</v>
          </cell>
          <cell r="C493">
            <v>27.87702190413971</v>
          </cell>
          <cell r="D493">
            <v>1.9962352290762004</v>
          </cell>
          <cell r="E493">
            <v>2.1532541152720355</v>
          </cell>
          <cell r="F493">
            <v>14.189245637833066</v>
          </cell>
          <cell r="G493">
            <v>0.87522344558022591</v>
          </cell>
          <cell r="H493">
            <v>11.17271410775532</v>
          </cell>
          <cell r="I493">
            <v>13.680374591421616</v>
          </cell>
          <cell r="J493">
            <v>6.6561714402392829</v>
          </cell>
          <cell r="K493">
            <v>5.8610380826271493</v>
          </cell>
          <cell r="L493">
            <v>1.3011284271979975</v>
          </cell>
          <cell r="M493">
            <v>0.48443337559274091</v>
          </cell>
          <cell r="N493">
            <v>0.11496208106731369</v>
          </cell>
          <cell r="O493">
            <v>4.3402759465969369</v>
          </cell>
          <cell r="P493">
            <v>114.10720738464143</v>
          </cell>
          <cell r="Q493">
            <v>73.57008857810537</v>
          </cell>
          <cell r="R493">
            <v>17.431999999999995</v>
          </cell>
          <cell r="S493">
            <v>0.80286016666666693</v>
          </cell>
          <cell r="T493">
            <v>1.6642756666666667</v>
          </cell>
          <cell r="U493">
            <v>134.00634321797475</v>
          </cell>
          <cell r="V493">
            <v>86.399963390054651</v>
          </cell>
          <cell r="W493">
            <v>1551000</v>
          </cell>
          <cell r="X493">
            <v>86.399963390054651</v>
          </cell>
          <cell r="Y493">
            <v>73.57008857810537</v>
          </cell>
          <cell r="Z493">
            <v>134.00634321797475</v>
          </cell>
          <cell r="AA493">
            <v>114.10720738464143</v>
          </cell>
        </row>
        <row r="494">
          <cell r="A494">
            <v>1561000</v>
          </cell>
          <cell r="B494">
            <v>23.5560324754207</v>
          </cell>
          <cell r="C494">
            <v>28.056757699782132</v>
          </cell>
          <cell r="D494">
            <v>2.0091058624035778</v>
          </cell>
          <cell r="E494">
            <v>2.1671371205284635</v>
          </cell>
          <cell r="F494">
            <v>14.280730135820386</v>
          </cell>
          <cell r="G494">
            <v>0.87993684717433873</v>
          </cell>
          <cell r="H494">
            <v>11.244749659707322</v>
          </cell>
          <cell r="I494">
            <v>13.75608784024141</v>
          </cell>
          <cell r="J494">
            <v>6.6990867944639074</v>
          </cell>
          <cell r="K494">
            <v>5.8988268516963123</v>
          </cell>
          <cell r="L494">
            <v>1.3077969344190785</v>
          </cell>
          <cell r="M494">
            <v>0.4875567371375038</v>
          </cell>
          <cell r="N494">
            <v>0.11570329371120354</v>
          </cell>
          <cell r="O494">
            <v>4.3682596728806056</v>
          </cell>
          <cell r="P494">
            <v>114.82776792538695</v>
          </cell>
          <cell r="Q494">
            <v>73.56038944611592</v>
          </cell>
          <cell r="R494">
            <v>17.431999999999995</v>
          </cell>
          <cell r="S494">
            <v>0.80286016666666693</v>
          </cell>
          <cell r="T494">
            <v>1.6642756666666667</v>
          </cell>
          <cell r="U494">
            <v>134.72690375872028</v>
          </cell>
          <cell r="V494">
            <v>86.308074156771482</v>
          </cell>
          <cell r="W494">
            <v>1561000</v>
          </cell>
          <cell r="X494">
            <v>86.308074156771482</v>
          </cell>
          <cell r="Y494">
            <v>73.56038944611592</v>
          </cell>
          <cell r="Z494">
            <v>134.72690375872028</v>
          </cell>
          <cell r="AA494">
            <v>114.82776792538695</v>
          </cell>
        </row>
        <row r="495">
          <cell r="A495">
            <v>1571000</v>
          </cell>
          <cell r="B495">
            <v>23.706935950599565</v>
          </cell>
          <cell r="C495">
            <v>28.236493495424554</v>
          </cell>
          <cell r="D495">
            <v>2.0219764957309549</v>
          </cell>
          <cell r="E495">
            <v>2.181020125784892</v>
          </cell>
          <cell r="F495">
            <v>14.372214633807701</v>
          </cell>
          <cell r="G495">
            <v>0.88465024876845133</v>
          </cell>
          <cell r="H495">
            <v>11.316785211659324</v>
          </cell>
          <cell r="I495">
            <v>13.831801089061202</v>
          </cell>
          <cell r="J495">
            <v>6.742002148688532</v>
          </cell>
          <cell r="K495">
            <v>5.9366156207654752</v>
          </cell>
          <cell r="L495">
            <v>1.3144654416401595</v>
          </cell>
          <cell r="M495">
            <v>0.49068009868226681</v>
          </cell>
          <cell r="N495">
            <v>0.11644450635509335</v>
          </cell>
          <cell r="O495">
            <v>4.3962433991642733</v>
          </cell>
          <cell r="P495">
            <v>115.54832846613245</v>
          </cell>
          <cell r="Q495">
            <v>73.550813791300087</v>
          </cell>
          <cell r="R495">
            <v>17.431999999999995</v>
          </cell>
          <cell r="S495">
            <v>0.80286016666666693</v>
          </cell>
          <cell r="T495">
            <v>1.6642756666666667</v>
          </cell>
          <cell r="U495">
            <v>135.44746429946576</v>
          </cell>
          <cell r="V495">
            <v>86.217354741862351</v>
          </cell>
          <cell r="W495">
            <v>1571000</v>
          </cell>
          <cell r="X495">
            <v>86.217354741862351</v>
          </cell>
          <cell r="Y495">
            <v>73.550813791300087</v>
          </cell>
          <cell r="Z495">
            <v>135.44746429946576</v>
          </cell>
          <cell r="AA495">
            <v>115.54832846613245</v>
          </cell>
        </row>
        <row r="496">
          <cell r="A496">
            <v>1581000</v>
          </cell>
          <cell r="B496">
            <v>23.857839425778423</v>
          </cell>
          <cell r="C496">
            <v>28.41622929106698</v>
          </cell>
          <cell r="D496">
            <v>2.0348471290583321</v>
          </cell>
          <cell r="E496">
            <v>2.1949031310413205</v>
          </cell>
          <cell r="F496">
            <v>14.463699131795021</v>
          </cell>
          <cell r="G496">
            <v>0.88936365036256415</v>
          </cell>
          <cell r="H496">
            <v>11.388820763611326</v>
          </cell>
          <cell r="I496">
            <v>13.907514337880995</v>
          </cell>
          <cell r="J496">
            <v>6.7849175029131557</v>
          </cell>
          <cell r="K496">
            <v>5.9744043898346373</v>
          </cell>
          <cell r="L496">
            <v>1.3211339488612404</v>
          </cell>
          <cell r="M496">
            <v>0.49380346022702992</v>
          </cell>
          <cell r="N496">
            <v>0.11718571899898322</v>
          </cell>
          <cell r="O496">
            <v>4.4242271254479419</v>
          </cell>
          <cell r="P496">
            <v>116.26888900687796</v>
          </cell>
          <cell r="Q496">
            <v>73.541359270637543</v>
          </cell>
          <cell r="R496">
            <v>17.431999999999995</v>
          </cell>
          <cell r="S496">
            <v>0.80286016666666693</v>
          </cell>
          <cell r="T496">
            <v>1.6642756666666667</v>
          </cell>
          <cell r="U496">
            <v>136.16802484021127</v>
          </cell>
          <cell r="V496">
            <v>86.127782947635211</v>
          </cell>
          <cell r="W496">
            <v>1581000</v>
          </cell>
          <cell r="X496">
            <v>86.127782947635211</v>
          </cell>
          <cell r="Y496">
            <v>73.541359270637543</v>
          </cell>
          <cell r="Z496">
            <v>136.16802484021127</v>
          </cell>
          <cell r="AA496">
            <v>116.26888900687796</v>
          </cell>
        </row>
        <row r="497">
          <cell r="A497">
            <v>1591000</v>
          </cell>
          <cell r="B497">
            <v>24.008742900957291</v>
          </cell>
          <cell r="C497">
            <v>28.595965086709398</v>
          </cell>
          <cell r="D497">
            <v>2.0477177623857092</v>
          </cell>
          <cell r="E497">
            <v>2.2087861362977486</v>
          </cell>
          <cell r="F497">
            <v>14.55518362978234</v>
          </cell>
          <cell r="G497">
            <v>0.89407705195667697</v>
          </cell>
          <cell r="H497">
            <v>11.460856315563325</v>
          </cell>
          <cell r="I497">
            <v>13.983227586700789</v>
          </cell>
          <cell r="J497">
            <v>6.8278328571377811</v>
          </cell>
          <cell r="K497">
            <v>6.0121931589037994</v>
          </cell>
          <cell r="L497">
            <v>1.3278024560823214</v>
          </cell>
          <cell r="M497">
            <v>0.49692682177179293</v>
          </cell>
          <cell r="N497">
            <v>0.11792693164287305</v>
          </cell>
          <cell r="O497">
            <v>4.4522108517316097</v>
          </cell>
          <cell r="P497">
            <v>116.98944954762344</v>
          </cell>
          <cell r="Q497">
            <v>73.532023600014739</v>
          </cell>
          <cell r="R497">
            <v>17.431999999999995</v>
          </cell>
          <cell r="S497">
            <v>0.80286016666666693</v>
          </cell>
          <cell r="T497">
            <v>1.6642756666666667</v>
          </cell>
          <cell r="U497">
            <v>136.88858538095675</v>
          </cell>
          <cell r="V497">
            <v>86.03933713447941</v>
          </cell>
          <cell r="W497">
            <v>1591000</v>
          </cell>
          <cell r="X497">
            <v>86.03933713447941</v>
          </cell>
          <cell r="Y497">
            <v>73.532023600014739</v>
          </cell>
          <cell r="Z497">
            <v>136.88858538095675</v>
          </cell>
          <cell r="AA497">
            <v>116.98944954762344</v>
          </cell>
        </row>
        <row r="498">
          <cell r="A498">
            <v>1601000</v>
          </cell>
          <cell r="B498">
            <v>24.159646376136156</v>
          </cell>
          <cell r="C498">
            <v>28.775700882351824</v>
          </cell>
          <cell r="D498">
            <v>2.0605883957130864</v>
          </cell>
          <cell r="E498">
            <v>2.2226691415541766</v>
          </cell>
          <cell r="F498">
            <v>14.646668127769656</v>
          </cell>
          <cell r="G498">
            <v>0.89879045355078979</v>
          </cell>
          <cell r="H498">
            <v>11.532891867515325</v>
          </cell>
          <cell r="I498">
            <v>14.058940835520582</v>
          </cell>
          <cell r="J498">
            <v>6.8707482113624057</v>
          </cell>
          <cell r="K498">
            <v>6.0499819279729623</v>
          </cell>
          <cell r="L498">
            <v>1.3344709633034026</v>
          </cell>
          <cell r="M498">
            <v>0.50005018331655593</v>
          </cell>
          <cell r="N498">
            <v>0.11866814428676288</v>
          </cell>
          <cell r="O498">
            <v>4.4801945780152783</v>
          </cell>
          <cell r="P498">
            <v>117.71001008836896</v>
          </cell>
          <cell r="Q498">
            <v>73.522804552385352</v>
          </cell>
          <cell r="R498">
            <v>17.431999999999995</v>
          </cell>
          <cell r="S498">
            <v>0.80286016666666693</v>
          </cell>
          <cell r="T498">
            <v>1.6642756666666667</v>
          </cell>
          <cell r="U498">
            <v>137.60914592170229</v>
          </cell>
          <cell r="V498">
            <v>85.951996203436792</v>
          </cell>
          <cell r="W498">
            <v>1601000</v>
          </cell>
          <cell r="X498">
            <v>85.951996203436792</v>
          </cell>
          <cell r="Y498">
            <v>73.522804552385352</v>
          </cell>
          <cell r="Z498">
            <v>137.60914592170229</v>
          </cell>
          <cell r="AA498">
            <v>117.71001008836896</v>
          </cell>
        </row>
        <row r="499">
          <cell r="A499">
            <v>1611000</v>
          </cell>
          <cell r="B499">
            <v>24.310549851315017</v>
          </cell>
          <cell r="C499">
            <v>28.955436677994246</v>
          </cell>
          <cell r="D499">
            <v>2.073459029040464</v>
          </cell>
          <cell r="E499">
            <v>2.2365521468106055</v>
          </cell>
          <cell r="F499">
            <v>14.738152625756975</v>
          </cell>
          <cell r="G499">
            <v>0.90350385514490272</v>
          </cell>
          <cell r="H499">
            <v>11.604927419467327</v>
          </cell>
          <cell r="I499">
            <v>14.134654084340374</v>
          </cell>
          <cell r="J499">
            <v>6.9136635655870302</v>
          </cell>
          <cell r="K499">
            <v>6.0877706970421261</v>
          </cell>
          <cell r="L499">
            <v>1.3411394705244835</v>
          </cell>
          <cell r="M499">
            <v>0.50317354486131882</v>
          </cell>
          <cell r="N499">
            <v>0.1194093569306527</v>
          </cell>
          <cell r="O499">
            <v>4.5081783042989461</v>
          </cell>
          <cell r="P499">
            <v>118.43057062911446</v>
          </cell>
          <cell r="Q499">
            <v>73.513699955999044</v>
          </cell>
          <cell r="R499">
            <v>17.431999999999995</v>
          </cell>
          <cell r="S499">
            <v>0.80286016666666693</v>
          </cell>
          <cell r="T499">
            <v>1.6642756666666667</v>
          </cell>
          <cell r="U499">
            <v>138.32970646244777</v>
          </cell>
          <cell r="V499">
            <v>85.865739579421344</v>
          </cell>
          <cell r="W499">
            <v>1611000</v>
          </cell>
          <cell r="X499">
            <v>85.865739579421344</v>
          </cell>
          <cell r="Y499">
            <v>73.513699955999044</v>
          </cell>
          <cell r="Z499">
            <v>138.32970646244777</v>
          </cell>
          <cell r="AA499">
            <v>118.43057062911446</v>
          </cell>
        </row>
        <row r="500">
          <cell r="A500">
            <v>1621000</v>
          </cell>
          <cell r="B500">
            <v>24.461453326493881</v>
          </cell>
          <cell r="C500">
            <v>29.135172473636668</v>
          </cell>
          <cell r="D500">
            <v>2.0863296623678407</v>
          </cell>
          <cell r="E500">
            <v>2.250435152067034</v>
          </cell>
          <cell r="F500">
            <v>14.829637123744295</v>
          </cell>
          <cell r="G500">
            <v>0.90821725673901532</v>
          </cell>
          <cell r="H500">
            <v>11.676962971419329</v>
          </cell>
          <cell r="I500">
            <v>14.210367333160168</v>
          </cell>
          <cell r="J500">
            <v>6.9565789198116557</v>
          </cell>
          <cell r="K500">
            <v>6.1255594661112882</v>
          </cell>
          <cell r="L500">
            <v>1.3478079777455643</v>
          </cell>
          <cell r="M500">
            <v>0.50629690640608183</v>
          </cell>
          <cell r="N500">
            <v>0.12015056957454257</v>
          </cell>
          <cell r="O500">
            <v>4.5361620305826147</v>
          </cell>
          <cell r="P500">
            <v>119.15113116985998</v>
          </cell>
          <cell r="Q500">
            <v>73.50470769269586</v>
          </cell>
          <cell r="R500">
            <v>17.431999999999995</v>
          </cell>
          <cell r="S500">
            <v>0.80286016666666693</v>
          </cell>
          <cell r="T500">
            <v>1.6642756666666667</v>
          </cell>
          <cell r="U500">
            <v>139.05026700319331</v>
          </cell>
          <cell r="V500">
            <v>85.780547195060649</v>
          </cell>
          <cell r="W500">
            <v>1621000</v>
          </cell>
          <cell r="X500">
            <v>85.780547195060649</v>
          </cell>
          <cell r="Y500">
            <v>73.50470769269586</v>
          </cell>
          <cell r="Z500">
            <v>139.05026700319331</v>
          </cell>
          <cell r="AA500">
            <v>119.15113116985998</v>
          </cell>
        </row>
        <row r="501">
          <cell r="A501">
            <v>1631000</v>
          </cell>
          <cell r="B501">
            <v>24.61235680167275</v>
          </cell>
          <cell r="C501">
            <v>29.314908269279091</v>
          </cell>
          <cell r="D501">
            <v>2.0992002956952183</v>
          </cell>
          <cell r="E501">
            <v>2.2643181573234621</v>
          </cell>
          <cell r="F501">
            <v>14.921121621731615</v>
          </cell>
          <cell r="G501">
            <v>0.91293065833312814</v>
          </cell>
          <cell r="H501">
            <v>11.748998523371327</v>
          </cell>
          <cell r="I501">
            <v>14.286080581979961</v>
          </cell>
          <cell r="J501">
            <v>6.9994942740362802</v>
          </cell>
          <cell r="K501">
            <v>6.1633482351804521</v>
          </cell>
          <cell r="L501">
            <v>1.3544764849666453</v>
          </cell>
          <cell r="M501">
            <v>0.50942026795084483</v>
          </cell>
          <cell r="N501">
            <v>0.1208917822184324</v>
          </cell>
          <cell r="O501">
            <v>4.5641457568662824</v>
          </cell>
          <cell r="P501">
            <v>119.87169171060548</v>
          </cell>
          <cell r="Q501">
            <v>73.49582569626331</v>
          </cell>
          <cell r="R501">
            <v>17.431999999999995</v>
          </cell>
          <cell r="S501">
            <v>0.80286016666666693</v>
          </cell>
          <cell r="T501">
            <v>1.6642756666666667</v>
          </cell>
          <cell r="U501">
            <v>139.77082754393879</v>
          </cell>
          <cell r="V501">
            <v>85.696399475131074</v>
          </cell>
          <cell r="W501">
            <v>1631000</v>
          </cell>
          <cell r="X501">
            <v>85.696399475131074</v>
          </cell>
          <cell r="Y501">
            <v>73.49582569626331</v>
          </cell>
          <cell r="Z501">
            <v>139.77082754393879</v>
          </cell>
          <cell r="AA501">
            <v>119.87169171060548</v>
          </cell>
        </row>
        <row r="502">
          <cell r="A502">
            <v>1641000</v>
          </cell>
          <cell r="B502">
            <v>24.763260276851611</v>
          </cell>
          <cell r="C502">
            <v>29.494644064921516</v>
          </cell>
          <cell r="D502">
            <v>2.112070929022595</v>
          </cell>
          <cell r="E502">
            <v>2.2782011625798906</v>
          </cell>
          <cell r="F502">
            <v>15.01260611971893</v>
          </cell>
          <cell r="G502">
            <v>0.91764405992724096</v>
          </cell>
          <cell r="H502">
            <v>11.821034075323329</v>
          </cell>
          <cell r="I502">
            <v>14.361793830799753</v>
          </cell>
          <cell r="J502">
            <v>7.0424096282609048</v>
          </cell>
          <cell r="K502">
            <v>6.2011370042496159</v>
          </cell>
          <cell r="L502">
            <v>1.3611449921877266</v>
          </cell>
          <cell r="M502">
            <v>0.51254362949560772</v>
          </cell>
          <cell r="N502">
            <v>0.12163299486232224</v>
          </cell>
          <cell r="O502">
            <v>4.5921294831499511</v>
          </cell>
          <cell r="P502">
            <v>120.59225225135098</v>
          </cell>
          <cell r="Q502">
            <v>73.48705195085374</v>
          </cell>
          <cell r="R502">
            <v>17.431999999999995</v>
          </cell>
          <cell r="S502">
            <v>0.80286016666666693</v>
          </cell>
          <cell r="T502">
            <v>1.6642756666666667</v>
          </cell>
          <cell r="U502">
            <v>140.4913880846843</v>
          </cell>
          <cell r="V502">
            <v>85.613277321562634</v>
          </cell>
          <cell r="W502">
            <v>1641000</v>
          </cell>
          <cell r="X502">
            <v>85.613277321562634</v>
          </cell>
          <cell r="Y502">
            <v>73.48705195085374</v>
          </cell>
          <cell r="Z502">
            <v>140.4913880846843</v>
          </cell>
          <cell r="AA502">
            <v>120.59225225135098</v>
          </cell>
        </row>
        <row r="503">
          <cell r="A503">
            <v>1651000</v>
          </cell>
          <cell r="B503">
            <v>24.914163752030476</v>
          </cell>
          <cell r="C503">
            <v>29.674379860563935</v>
          </cell>
          <cell r="D503">
            <v>2.1249415623499726</v>
          </cell>
          <cell r="E503">
            <v>2.2920841678363186</v>
          </cell>
          <cell r="F503">
            <v>15.104090617706248</v>
          </cell>
          <cell r="G503">
            <v>0.92235746152135356</v>
          </cell>
          <cell r="H503">
            <v>11.893069627275331</v>
          </cell>
          <cell r="I503">
            <v>14.437507079619547</v>
          </cell>
          <cell r="J503">
            <v>7.0853249824855293</v>
          </cell>
          <cell r="K503">
            <v>6.238925773318778</v>
          </cell>
          <cell r="L503">
            <v>1.3678134994088076</v>
          </cell>
          <cell r="M503">
            <v>0.51566699104037095</v>
          </cell>
          <cell r="N503">
            <v>0.12237420750621208</v>
          </cell>
          <cell r="O503">
            <v>4.6201132094336188</v>
          </cell>
          <cell r="P503">
            <v>121.31281279209651</v>
          </cell>
          <cell r="Q503">
            <v>73.478384489458819</v>
          </cell>
          <cell r="R503">
            <v>17.431999999999995</v>
          </cell>
          <cell r="S503">
            <v>0.80286016666666693</v>
          </cell>
          <cell r="T503">
            <v>1.6642756666666667</v>
          </cell>
          <cell r="U503">
            <v>141.21194862542984</v>
          </cell>
          <cell r="V503">
            <v>85.531162098988403</v>
          </cell>
          <cell r="W503">
            <v>1651000</v>
          </cell>
          <cell r="X503">
            <v>85.531162098988403</v>
          </cell>
          <cell r="Y503">
            <v>73.478384489458819</v>
          </cell>
          <cell r="Z503">
            <v>141.21194862542984</v>
          </cell>
          <cell r="AA503">
            <v>121.31281279209651</v>
          </cell>
        </row>
        <row r="504">
          <cell r="A504">
            <v>1661000</v>
          </cell>
          <cell r="B504">
            <v>25.065067227209344</v>
          </cell>
          <cell r="C504">
            <v>29.854115656206361</v>
          </cell>
          <cell r="D504">
            <v>2.1378121956773497</v>
          </cell>
          <cell r="E504">
            <v>2.3059671730927471</v>
          </cell>
          <cell r="F504">
            <v>15.19557511569357</v>
          </cell>
          <cell r="G504">
            <v>0.92707086311546638</v>
          </cell>
          <cell r="H504">
            <v>11.965105179227329</v>
          </cell>
          <cell r="I504">
            <v>14.51322032843934</v>
          </cell>
          <cell r="J504">
            <v>7.1282403367101539</v>
          </cell>
          <cell r="K504">
            <v>6.2767145423879409</v>
          </cell>
          <cell r="L504">
            <v>1.3744820066298884</v>
          </cell>
          <cell r="M504">
            <v>0.51879035258513384</v>
          </cell>
          <cell r="N504">
            <v>0.12311542015010191</v>
          </cell>
          <cell r="O504">
            <v>4.6480969357172874</v>
          </cell>
          <cell r="P504">
            <v>122.033373332842</v>
          </cell>
          <cell r="Q504">
            <v>73.469821392439499</v>
          </cell>
          <cell r="R504">
            <v>17.431999999999995</v>
          </cell>
          <cell r="S504">
            <v>0.80286016666666693</v>
          </cell>
          <cell r="T504">
            <v>1.6642756666666667</v>
          </cell>
          <cell r="U504">
            <v>141.93250916617532</v>
          </cell>
          <cell r="V504">
            <v>85.450035620815967</v>
          </cell>
          <cell r="W504">
            <v>1661000</v>
          </cell>
          <cell r="X504">
            <v>85.450035620815967</v>
          </cell>
          <cell r="Y504">
            <v>73.469821392439499</v>
          </cell>
          <cell r="Z504">
            <v>141.93250916617532</v>
          </cell>
          <cell r="AA504">
            <v>122.033373332842</v>
          </cell>
        </row>
        <row r="505">
          <cell r="A505">
            <v>1671000</v>
          </cell>
          <cell r="B505">
            <v>25.215970702388205</v>
          </cell>
          <cell r="C505">
            <v>30.033851451848779</v>
          </cell>
          <cell r="D505">
            <v>2.1506828290047264</v>
          </cell>
          <cell r="E505">
            <v>2.3198501783491756</v>
          </cell>
          <cell r="F505">
            <v>15.287059613680887</v>
          </cell>
          <cell r="G505">
            <v>0.9317842647095792</v>
          </cell>
          <cell r="H505">
            <v>12.037140731179331</v>
          </cell>
          <cell r="I505">
            <v>14.588933577259134</v>
          </cell>
          <cell r="J505">
            <v>7.1711556909347784</v>
          </cell>
          <cell r="K505">
            <v>6.314503311457103</v>
          </cell>
          <cell r="L505">
            <v>1.3811505138509692</v>
          </cell>
          <cell r="M505">
            <v>0.52191371412989696</v>
          </cell>
          <cell r="N505">
            <v>0.12385663279399176</v>
          </cell>
          <cell r="O505">
            <v>4.6760806620009552</v>
          </cell>
          <cell r="P505">
            <v>122.75393387358751</v>
          </cell>
          <cell r="Q505">
            <v>73.461360786108628</v>
          </cell>
          <cell r="R505">
            <v>17.431999999999995</v>
          </cell>
          <cell r="S505">
            <v>0.80286016666666693</v>
          </cell>
          <cell r="T505">
            <v>1.6642756666666667</v>
          </cell>
          <cell r="U505">
            <v>142.65306970692083</v>
          </cell>
          <cell r="V505">
            <v>85.36988013579942</v>
          </cell>
          <cell r="W505">
            <v>1671000</v>
          </cell>
          <cell r="X505">
            <v>85.36988013579942</v>
          </cell>
          <cell r="Y505">
            <v>73.461360786108628</v>
          </cell>
          <cell r="Z505">
            <v>142.65306970692083</v>
          </cell>
          <cell r="AA505">
            <v>122.75393387358751</v>
          </cell>
        </row>
        <row r="506">
          <cell r="A506">
            <v>1681000</v>
          </cell>
          <cell r="B506">
            <v>25.366874177567066</v>
          </cell>
          <cell r="C506">
            <v>30.213587247491201</v>
          </cell>
          <cell r="D506">
            <v>2.163553462332104</v>
          </cell>
          <cell r="E506">
            <v>2.3337331836056037</v>
          </cell>
          <cell r="F506">
            <v>15.378544111668203</v>
          </cell>
          <cell r="G506">
            <v>0.93649766630369213</v>
          </cell>
          <cell r="H506">
            <v>12.109176283131331</v>
          </cell>
          <cell r="I506">
            <v>14.664646826078926</v>
          </cell>
          <cell r="J506">
            <v>7.214071045159403</v>
          </cell>
          <cell r="K506">
            <v>6.3522920805262659</v>
          </cell>
          <cell r="L506">
            <v>1.3878190210720505</v>
          </cell>
          <cell r="M506">
            <v>0.52503707567465985</v>
          </cell>
          <cell r="N506">
            <v>0.12459784543788158</v>
          </cell>
          <cell r="O506">
            <v>4.7040643882846238</v>
          </cell>
          <cell r="P506">
            <v>123.47449441433299</v>
          </cell>
          <cell r="Q506">
            <v>73.453000841364059</v>
          </cell>
          <cell r="R506">
            <v>17.431999999999995</v>
          </cell>
          <cell r="S506">
            <v>0.80286016666666693</v>
          </cell>
          <cell r="T506">
            <v>1.6642756666666667</v>
          </cell>
          <cell r="U506">
            <v>143.37363024766631</v>
          </cell>
          <cell r="V506">
            <v>85.29067831509002</v>
          </cell>
          <cell r="W506">
            <v>1681000</v>
          </cell>
          <cell r="X506">
            <v>85.29067831509002</v>
          </cell>
          <cell r="Y506">
            <v>73.453000841364059</v>
          </cell>
          <cell r="Z506">
            <v>143.37363024766631</v>
          </cell>
          <cell r="AA506">
            <v>123.47449441433299</v>
          </cell>
        </row>
        <row r="507">
          <cell r="A507">
            <v>1691000</v>
          </cell>
          <cell r="B507">
            <v>25.517777652745934</v>
          </cell>
          <cell r="C507">
            <v>30.393323043133627</v>
          </cell>
          <cell r="D507">
            <v>2.1764240956594811</v>
          </cell>
          <cell r="E507">
            <v>2.3476161888620322</v>
          </cell>
          <cell r="F507">
            <v>15.470028609655522</v>
          </cell>
          <cell r="G507">
            <v>0.94121106789780484</v>
          </cell>
          <cell r="H507">
            <v>12.181211835083332</v>
          </cell>
          <cell r="I507">
            <v>14.740360074898719</v>
          </cell>
          <cell r="J507">
            <v>7.2569863993840293</v>
          </cell>
          <cell r="K507">
            <v>6.3900808495954289</v>
          </cell>
          <cell r="L507">
            <v>1.3944875282931315</v>
          </cell>
          <cell r="M507">
            <v>0.52816043721942285</v>
          </cell>
          <cell r="N507">
            <v>0.12533905808177145</v>
          </cell>
          <cell r="O507">
            <v>4.7320481145682916</v>
          </cell>
          <cell r="P507">
            <v>124.19505495507855</v>
          </cell>
          <cell r="Q507">
            <v>73.444739772370511</v>
          </cell>
          <cell r="R507">
            <v>17.431999999999995</v>
          </cell>
          <cell r="S507">
            <v>0.80286016666666693</v>
          </cell>
          <cell r="T507">
            <v>1.6642756666666667</v>
          </cell>
          <cell r="U507">
            <v>144.09419078841188</v>
          </cell>
          <cell r="V507">
            <v>85.212413239746823</v>
          </cell>
          <cell r="W507">
            <v>1691000</v>
          </cell>
          <cell r="X507">
            <v>85.212413239746823</v>
          </cell>
          <cell r="Y507">
            <v>73.444739772370511</v>
          </cell>
          <cell r="Z507">
            <v>144.09419078841188</v>
          </cell>
          <cell r="AA507">
            <v>124.19505495507855</v>
          </cell>
        </row>
        <row r="508">
          <cell r="A508">
            <v>1701000</v>
          </cell>
          <cell r="B508">
            <v>25.668681127924796</v>
          </cell>
          <cell r="C508">
            <v>30.573058838776046</v>
          </cell>
          <cell r="D508">
            <v>2.1892947289868583</v>
          </cell>
          <cell r="E508">
            <v>2.3614991941184602</v>
          </cell>
          <cell r="F508">
            <v>15.56151310764284</v>
          </cell>
          <cell r="G508">
            <v>0.94592446949191755</v>
          </cell>
          <cell r="H508">
            <v>12.253247387035335</v>
          </cell>
          <cell r="I508">
            <v>14.816073323718511</v>
          </cell>
          <cell r="J508">
            <v>7.299901753608653</v>
          </cell>
          <cell r="K508">
            <v>6.4278696186645909</v>
          </cell>
          <cell r="L508">
            <v>1.4011560355142123</v>
          </cell>
          <cell r="M508">
            <v>0.53128379876418586</v>
          </cell>
          <cell r="N508">
            <v>0.12608027072566125</v>
          </cell>
          <cell r="O508">
            <v>4.7600318408519602</v>
          </cell>
          <cell r="P508">
            <v>124.91561549582404</v>
          </cell>
          <cell r="Q508">
            <v>73.436575835287499</v>
          </cell>
          <cell r="R508">
            <v>17.431999999999995</v>
          </cell>
          <cell r="S508">
            <v>0.80286016666666693</v>
          </cell>
          <cell r="T508">
            <v>1.6642756666666667</v>
          </cell>
          <cell r="U508">
            <v>144.81475132915736</v>
          </cell>
          <cell r="V508">
            <v>85.135068388687458</v>
          </cell>
          <cell r="W508">
            <v>1701000</v>
          </cell>
          <cell r="X508">
            <v>85.135068388687458</v>
          </cell>
          <cell r="Y508">
            <v>73.436575835287499</v>
          </cell>
          <cell r="Z508">
            <v>144.81475132915736</v>
          </cell>
          <cell r="AA508">
            <v>124.91561549582404</v>
          </cell>
        </row>
        <row r="509">
          <cell r="A509">
            <v>1711000</v>
          </cell>
          <cell r="B509">
            <v>25.81958460310366</v>
          </cell>
          <cell r="C509">
            <v>30.752794634418471</v>
          </cell>
          <cell r="D509">
            <v>2.202165362314235</v>
          </cell>
          <cell r="E509">
            <v>2.3753821993748887</v>
          </cell>
          <cell r="F509">
            <v>15.652997605630159</v>
          </cell>
          <cell r="G509">
            <v>0.95063787108603037</v>
          </cell>
          <cell r="H509">
            <v>12.325282938987334</v>
          </cell>
          <cell r="I509">
            <v>14.891786572538303</v>
          </cell>
          <cell r="J509">
            <v>7.3428171078332776</v>
          </cell>
          <cell r="K509">
            <v>6.4656583877337548</v>
          </cell>
          <cell r="L509">
            <v>1.4078245427352933</v>
          </cell>
          <cell r="M509">
            <v>0.53440716030894886</v>
          </cell>
          <cell r="N509">
            <v>0.1268214833695511</v>
          </cell>
          <cell r="O509">
            <v>4.7880155671356279</v>
          </cell>
          <cell r="P509">
            <v>125.63617603656954</v>
          </cell>
          <cell r="Q509">
            <v>73.428507327042396</v>
          </cell>
          <cell r="R509">
            <v>17.431999999999995</v>
          </cell>
          <cell r="S509">
            <v>0.80286016666666693</v>
          </cell>
          <cell r="T509">
            <v>1.6642756666666667</v>
          </cell>
          <cell r="U509">
            <v>145.53531186990287</v>
          </cell>
          <cell r="V509">
            <v>85.058627627061881</v>
          </cell>
          <cell r="W509">
            <v>1711000</v>
          </cell>
          <cell r="X509">
            <v>85.058627627061881</v>
          </cell>
          <cell r="Y509">
            <v>73.428507327042396</v>
          </cell>
          <cell r="Z509">
            <v>145.53531186990287</v>
          </cell>
          <cell r="AA509">
            <v>125.63617603656954</v>
          </cell>
        </row>
        <row r="510">
          <cell r="A510">
            <v>1721000</v>
          </cell>
          <cell r="B510">
            <v>25.970488078282525</v>
          </cell>
          <cell r="C510">
            <v>30.932530430060893</v>
          </cell>
          <cell r="D510">
            <v>2.2150359956416126</v>
          </cell>
          <cell r="E510">
            <v>2.3892652046313172</v>
          </cell>
          <cell r="F510">
            <v>15.744482103617477</v>
          </cell>
          <cell r="G510">
            <v>0.95535127268014319</v>
          </cell>
          <cell r="H510">
            <v>12.397318490939336</v>
          </cell>
          <cell r="I510">
            <v>14.967499821358096</v>
          </cell>
          <cell r="J510">
            <v>7.3857324620579021</v>
          </cell>
          <cell r="K510">
            <v>6.5034471568029169</v>
          </cell>
          <cell r="L510">
            <v>1.4144930499563744</v>
          </cell>
          <cell r="M510">
            <v>0.53753052185371186</v>
          </cell>
          <cell r="N510">
            <v>0.12756269601344092</v>
          </cell>
          <cell r="O510">
            <v>4.8159992934192966</v>
          </cell>
          <cell r="P510">
            <v>126.35673657731505</v>
          </cell>
          <cell r="Q510">
            <v>73.420532584145874</v>
          </cell>
          <cell r="R510">
            <v>17.431999999999995</v>
          </cell>
          <cell r="S510">
            <v>0.80286016666666693</v>
          </cell>
          <cell r="T510">
            <v>1.6642756666666667</v>
          </cell>
          <cell r="U510">
            <v>146.25587241064838</v>
          </cell>
          <cell r="V510">
            <v>84.983075195031006</v>
          </cell>
          <cell r="W510">
            <v>1721000</v>
          </cell>
          <cell r="X510">
            <v>84.983075195031006</v>
          </cell>
          <cell r="Y510">
            <v>73.420532584145874</v>
          </cell>
          <cell r="Z510">
            <v>146.25587241064838</v>
          </cell>
          <cell r="AA510">
            <v>126.35673657731505</v>
          </cell>
        </row>
        <row r="511">
          <cell r="A511">
            <v>1731000</v>
          </cell>
          <cell r="B511">
            <v>26.121391553461386</v>
          </cell>
          <cell r="C511">
            <v>31.112266225703316</v>
          </cell>
          <cell r="D511">
            <v>2.2279066289689897</v>
          </cell>
          <cell r="E511">
            <v>2.4031482098877452</v>
          </cell>
          <cell r="F511">
            <v>15.835966601604795</v>
          </cell>
          <cell r="G511">
            <v>0.96006467427425601</v>
          </cell>
          <cell r="H511">
            <v>12.469354042891336</v>
          </cell>
          <cell r="I511">
            <v>15.04321307017789</v>
          </cell>
          <cell r="J511">
            <v>7.4286478162825258</v>
          </cell>
          <cell r="K511">
            <v>6.5412359258720798</v>
          </cell>
          <cell r="L511">
            <v>1.4211615571774552</v>
          </cell>
          <cell r="M511">
            <v>0.54065388339847487</v>
          </cell>
          <cell r="N511">
            <v>0.12830390865733077</v>
          </cell>
          <cell r="O511">
            <v>4.8439830197029643</v>
          </cell>
          <cell r="P511">
            <v>127.07729711806054</v>
          </cell>
          <cell r="Q511">
            <v>73.41264998154854</v>
          </cell>
          <cell r="R511">
            <v>17.431999999999995</v>
          </cell>
          <cell r="S511">
            <v>0.80286016666666693</v>
          </cell>
          <cell r="T511">
            <v>1.6642756666666667</v>
          </cell>
          <cell r="U511">
            <v>146.97643295139386</v>
          </cell>
          <cell r="V511">
            <v>84.908395696934647</v>
          </cell>
          <cell r="W511">
            <v>1731000</v>
          </cell>
          <cell r="X511">
            <v>84.908395696934647</v>
          </cell>
          <cell r="Y511">
            <v>73.41264998154854</v>
          </cell>
          <cell r="Z511">
            <v>146.97643295139386</v>
          </cell>
          <cell r="AA511">
            <v>127.07729711806054</v>
          </cell>
        </row>
        <row r="512">
          <cell r="A512">
            <v>1741000</v>
          </cell>
          <cell r="B512">
            <v>26.272295028640251</v>
          </cell>
          <cell r="C512">
            <v>31.292002021345738</v>
          </cell>
          <cell r="D512">
            <v>2.2407772622963673</v>
          </cell>
          <cell r="E512">
            <v>2.4170312151441742</v>
          </cell>
          <cell r="F512">
            <v>15.927451099592114</v>
          </cell>
          <cell r="G512">
            <v>0.96477807586836861</v>
          </cell>
          <cell r="H512">
            <v>12.541389594843336</v>
          </cell>
          <cell r="I512">
            <v>15.118926318997683</v>
          </cell>
          <cell r="J512">
            <v>7.4715631705071521</v>
          </cell>
          <cell r="K512">
            <v>6.5790246949412428</v>
          </cell>
          <cell r="L512">
            <v>1.4278300643985362</v>
          </cell>
          <cell r="M512">
            <v>0.54377724494323787</v>
          </cell>
          <cell r="N512">
            <v>0.12904512130122059</v>
          </cell>
          <cell r="O512">
            <v>4.8719667459866329</v>
          </cell>
          <cell r="P512">
            <v>127.79785765880607</v>
          </cell>
          <cell r="Q512">
            <v>73.40485793153708</v>
          </cell>
          <cell r="R512">
            <v>17.431999999999995</v>
          </cell>
          <cell r="S512">
            <v>0.80286016666666693</v>
          </cell>
          <cell r="T512">
            <v>1.6642756666666667</v>
          </cell>
          <cell r="U512">
            <v>147.6969934921394</v>
          </cell>
          <cell r="V512">
            <v>84.834574090832518</v>
          </cell>
          <cell r="W512">
            <v>1741000</v>
          </cell>
          <cell r="X512">
            <v>84.834574090832518</v>
          </cell>
          <cell r="Y512">
            <v>73.40485793153708</v>
          </cell>
          <cell r="Z512">
            <v>147.6969934921394</v>
          </cell>
          <cell r="AA512">
            <v>127.79785765880607</v>
          </cell>
        </row>
        <row r="513">
          <cell r="A513">
            <v>1751000</v>
          </cell>
          <cell r="B513">
            <v>26.423198503819119</v>
          </cell>
          <cell r="C513">
            <v>31.471737816988163</v>
          </cell>
          <cell r="D513">
            <v>2.2536478956237445</v>
          </cell>
          <cell r="E513">
            <v>2.4309142204006022</v>
          </cell>
          <cell r="F513">
            <v>16.018935597579429</v>
          </cell>
          <cell r="G513">
            <v>0.96949147746248154</v>
          </cell>
          <cell r="H513">
            <v>12.61342514679534</v>
          </cell>
          <cell r="I513">
            <v>15.194639567817475</v>
          </cell>
          <cell r="J513">
            <v>7.5144785247317767</v>
          </cell>
          <cell r="K513">
            <v>6.6168134640104057</v>
          </cell>
          <cell r="L513">
            <v>1.4344985716196175</v>
          </cell>
          <cell r="M513">
            <v>0.54690060648800076</v>
          </cell>
          <cell r="N513">
            <v>0.12978633394511044</v>
          </cell>
          <cell r="O513">
            <v>4.8999504722703007</v>
          </cell>
          <cell r="P513">
            <v>128.51841819955155</v>
          </cell>
          <cell r="Q513">
            <v>73.397154882667934</v>
          </cell>
          <cell r="R513">
            <v>17.431999999999995</v>
          </cell>
          <cell r="S513">
            <v>0.80286016666666693</v>
          </cell>
          <cell r="T513">
            <v>1.6642756666666667</v>
          </cell>
          <cell r="U513">
            <v>148.41755403288488</v>
          </cell>
          <cell r="V513">
            <v>84.761595678403694</v>
          </cell>
          <cell r="W513">
            <v>1751000</v>
          </cell>
          <cell r="X513">
            <v>84.761595678403694</v>
          </cell>
          <cell r="Y513">
            <v>73.397154882667934</v>
          </cell>
          <cell r="Z513">
            <v>148.41755403288488</v>
          </cell>
          <cell r="AA513">
            <v>128.51841819955155</v>
          </cell>
        </row>
        <row r="514">
          <cell r="A514">
            <v>1761000</v>
          </cell>
          <cell r="B514">
            <v>26.57410197899798</v>
          </cell>
          <cell r="C514">
            <v>31.651473612630582</v>
          </cell>
          <cell r="D514">
            <v>2.2665185289511216</v>
          </cell>
          <cell r="E514">
            <v>2.4447972256570307</v>
          </cell>
          <cell r="F514">
            <v>16.110420095566752</v>
          </cell>
          <cell r="G514">
            <v>0.97420487905659436</v>
          </cell>
          <cell r="H514">
            <v>12.685460698747338</v>
          </cell>
          <cell r="I514">
            <v>15.270352816637269</v>
          </cell>
          <cell r="J514">
            <v>7.5573938789564012</v>
          </cell>
          <cell r="K514">
            <v>6.6546022330795687</v>
          </cell>
          <cell r="L514">
            <v>1.4411670788406983</v>
          </cell>
          <cell r="M514">
            <v>0.55002396803276388</v>
          </cell>
          <cell r="N514">
            <v>0.13052754658900029</v>
          </cell>
          <cell r="O514">
            <v>4.9279341985539693</v>
          </cell>
          <cell r="P514">
            <v>129.23897874029706</v>
          </cell>
          <cell r="Q514">
            <v>73.38953931873769</v>
          </cell>
          <cell r="R514">
            <v>17.431999999999995</v>
          </cell>
          <cell r="S514">
            <v>0.80286016666666693</v>
          </cell>
          <cell r="T514">
            <v>1.6642756666666667</v>
          </cell>
          <cell r="U514">
            <v>149.13811457363039</v>
          </cell>
          <cell r="V514">
            <v>84.689446095190448</v>
          </cell>
          <cell r="W514">
            <v>1761000</v>
          </cell>
          <cell r="X514">
            <v>84.689446095190448</v>
          </cell>
          <cell r="Y514">
            <v>73.38953931873769</v>
          </cell>
          <cell r="Z514">
            <v>149.13811457363039</v>
          </cell>
          <cell r="AA514">
            <v>129.23897874029706</v>
          </cell>
        </row>
        <row r="515">
          <cell r="A515">
            <v>1771000</v>
          </cell>
          <cell r="B515">
            <v>26.725005454176848</v>
          </cell>
          <cell r="C515">
            <v>31.831209408273008</v>
          </cell>
          <cell r="D515">
            <v>2.2793891622784987</v>
          </cell>
          <cell r="E515">
            <v>2.4586802309134588</v>
          </cell>
          <cell r="F515">
            <v>16.201904593554069</v>
          </cell>
          <cell r="G515">
            <v>0.97891828065070718</v>
          </cell>
          <cell r="H515">
            <v>12.75749625069934</v>
          </cell>
          <cell r="I515">
            <v>15.346066065457062</v>
          </cell>
          <cell r="J515">
            <v>7.6003092331810258</v>
          </cell>
          <cell r="K515">
            <v>6.6923910021487307</v>
          </cell>
          <cell r="L515">
            <v>1.4478355860617791</v>
          </cell>
          <cell r="M515">
            <v>0.55314732957752677</v>
          </cell>
          <cell r="N515">
            <v>0.13126875923289011</v>
          </cell>
          <cell r="O515">
            <v>4.955917924837637</v>
          </cell>
          <cell r="P515">
            <v>129.95953928104259</v>
          </cell>
          <cell r="Q515">
            <v>73.382009757788026</v>
          </cell>
          <cell r="R515">
            <v>17.431999999999995</v>
          </cell>
          <cell r="S515">
            <v>0.80286016666666693</v>
          </cell>
          <cell r="T515">
            <v>1.6642756666666667</v>
          </cell>
          <cell r="U515">
            <v>149.85867511437593</v>
          </cell>
          <cell r="V515">
            <v>84.618111301172178</v>
          </cell>
          <cell r="W515">
            <v>1771000</v>
          </cell>
          <cell r="X515">
            <v>84.618111301172178</v>
          </cell>
          <cell r="Y515">
            <v>73.382009757788026</v>
          </cell>
          <cell r="Z515">
            <v>149.85867511437593</v>
          </cell>
          <cell r="AA515">
            <v>129.95953928104259</v>
          </cell>
        </row>
        <row r="516">
          <cell r="A516">
            <v>1781000</v>
          </cell>
          <cell r="B516">
            <v>26.875908929355713</v>
          </cell>
          <cell r="C516">
            <v>32.010945203915433</v>
          </cell>
          <cell r="D516">
            <v>2.2922597956058754</v>
          </cell>
          <cell r="E516">
            <v>2.4725632361698873</v>
          </cell>
          <cell r="F516">
            <v>16.293389091541389</v>
          </cell>
          <cell r="G516">
            <v>0.98363168224481989</v>
          </cell>
          <cell r="H516">
            <v>12.829531802651342</v>
          </cell>
          <cell r="I516">
            <v>15.421779314276854</v>
          </cell>
          <cell r="J516">
            <v>7.6432245874056495</v>
          </cell>
          <cell r="K516">
            <v>6.7301797712178928</v>
          </cell>
          <cell r="L516">
            <v>1.4545040932828601</v>
          </cell>
          <cell r="M516">
            <v>0.55627069112228977</v>
          </cell>
          <cell r="N516">
            <v>0.13200997187677993</v>
          </cell>
          <cell r="O516">
            <v>4.9839016511213057</v>
          </cell>
          <cell r="P516">
            <v>130.6800998217881</v>
          </cell>
          <cell r="Q516">
            <v>73.374564751144362</v>
          </cell>
          <cell r="R516">
            <v>17.431999999999995</v>
          </cell>
          <cell r="S516">
            <v>0.80286016666666693</v>
          </cell>
          <cell r="T516">
            <v>1.6642756666666667</v>
          </cell>
          <cell r="U516">
            <v>150.57923565512144</v>
          </cell>
          <cell r="V516">
            <v>84.547577571657186</v>
          </cell>
          <cell r="W516">
            <v>1781000</v>
          </cell>
          <cell r="X516">
            <v>84.547577571657186</v>
          </cell>
          <cell r="Y516">
            <v>73.374564751144362</v>
          </cell>
          <cell r="Z516">
            <v>150.57923565512144</v>
          </cell>
          <cell r="AA516">
            <v>130.6800998217881</v>
          </cell>
        </row>
        <row r="517">
          <cell r="A517">
            <v>1791000</v>
          </cell>
          <cell r="B517">
            <v>27.026812404534571</v>
          </cell>
          <cell r="C517">
            <v>32.190680999557848</v>
          </cell>
          <cell r="D517">
            <v>2.305130428933253</v>
          </cell>
          <cell r="E517">
            <v>2.4864462414263158</v>
          </cell>
          <cell r="F517">
            <v>16.384873589528702</v>
          </cell>
          <cell r="G517">
            <v>0.9883450838389326</v>
          </cell>
          <cell r="H517">
            <v>12.90156735460334</v>
          </cell>
          <cell r="I517">
            <v>15.49749256309665</v>
          </cell>
          <cell r="J517">
            <v>7.686139941630274</v>
          </cell>
          <cell r="K517">
            <v>6.7679685402870566</v>
          </cell>
          <cell r="L517">
            <v>1.4611726005039412</v>
          </cell>
          <cell r="M517">
            <v>0.55939405266705289</v>
          </cell>
          <cell r="N517">
            <v>0.13275118452066981</v>
          </cell>
          <cell r="O517">
            <v>5.0118853774049734</v>
          </cell>
          <cell r="P517">
            <v>131.40066036253361</v>
          </cell>
          <cell r="Q517">
            <v>73.367202882486666</v>
          </cell>
          <cell r="R517">
            <v>17.431999999999995</v>
          </cell>
          <cell r="S517">
            <v>0.80286016666666693</v>
          </cell>
          <cell r="T517">
            <v>1.6642756666666667</v>
          </cell>
          <cell r="U517">
            <v>151.29979619586695</v>
          </cell>
          <cell r="V517">
            <v>84.477831488479595</v>
          </cell>
          <cell r="W517">
            <v>1791000</v>
          </cell>
          <cell r="X517">
            <v>84.477831488479595</v>
          </cell>
          <cell r="Y517">
            <v>73.367202882486666</v>
          </cell>
          <cell r="Z517">
            <v>151.29979619586695</v>
          </cell>
          <cell r="AA517">
            <v>131.40066036253361</v>
          </cell>
        </row>
        <row r="518">
          <cell r="A518">
            <v>1801000</v>
          </cell>
          <cell r="B518">
            <v>27.177715879713439</v>
          </cell>
          <cell r="C518">
            <v>32.370416795200278</v>
          </cell>
          <cell r="D518">
            <v>2.3180010622606302</v>
          </cell>
          <cell r="E518">
            <v>2.5003292466827438</v>
          </cell>
          <cell r="F518">
            <v>16.476358087516022</v>
          </cell>
          <cell r="G518">
            <v>0.99305848543304542</v>
          </cell>
          <cell r="H518">
            <v>12.973602906555341</v>
          </cell>
          <cell r="I518">
            <v>15.573205811916443</v>
          </cell>
          <cell r="J518">
            <v>7.7290552958548995</v>
          </cell>
          <cell r="K518">
            <v>6.8057573093562187</v>
          </cell>
          <cell r="L518">
            <v>1.4678411077250222</v>
          </cell>
          <cell r="M518">
            <v>0.56251741421181578</v>
          </cell>
          <cell r="N518">
            <v>0.13349239716455963</v>
          </cell>
          <cell r="O518">
            <v>5.039869103688642</v>
          </cell>
          <cell r="P518">
            <v>132.1212209032791</v>
          </cell>
          <cell r="Q518">
            <v>73.359922766951186</v>
          </cell>
          <cell r="R518">
            <v>17.431999999999995</v>
          </cell>
          <cell r="S518">
            <v>0.80286016666666693</v>
          </cell>
          <cell r="T518">
            <v>1.6642756666666667</v>
          </cell>
          <cell r="U518">
            <v>152.02035673661243</v>
          </cell>
          <cell r="V518">
            <v>84.408859931489417</v>
          </cell>
          <cell r="W518">
            <v>1801000</v>
          </cell>
          <cell r="X518">
            <v>84.408859931489417</v>
          </cell>
          <cell r="Y518">
            <v>73.359922766951186</v>
          </cell>
          <cell r="Z518">
            <v>152.02035673661243</v>
          </cell>
          <cell r="AA518">
            <v>132.1212209032791</v>
          </cell>
        </row>
        <row r="519">
          <cell r="A519">
            <v>1811000</v>
          </cell>
          <cell r="B519">
            <v>27.328619354892304</v>
          </cell>
          <cell r="C519">
            <v>32.550152590842693</v>
          </cell>
          <cell r="D519">
            <v>2.3308716955880073</v>
          </cell>
          <cell r="E519">
            <v>2.5142122519391723</v>
          </cell>
          <cell r="F519">
            <v>16.567842585503342</v>
          </cell>
          <cell r="G519">
            <v>0.99777188702715813</v>
          </cell>
          <cell r="H519">
            <v>13.045638458507341</v>
          </cell>
          <cell r="I519">
            <v>15.648919060736237</v>
          </cell>
          <cell r="J519">
            <v>7.771970650079524</v>
          </cell>
          <cell r="K519">
            <v>6.8435460784253817</v>
          </cell>
          <cell r="L519">
            <v>1.4745096149461032</v>
          </cell>
          <cell r="M519">
            <v>0.56564077575657878</v>
          </cell>
          <cell r="N519">
            <v>0.13423360980844948</v>
          </cell>
          <cell r="O519">
            <v>5.0678528299723098</v>
          </cell>
          <cell r="P519">
            <v>132.8417814440246</v>
          </cell>
          <cell r="Q519">
            <v>73.352723050262057</v>
          </cell>
          <cell r="R519">
            <v>17.431999999999995</v>
          </cell>
          <cell r="S519">
            <v>0.80286016666666693</v>
          </cell>
          <cell r="T519">
            <v>1.6642756666666667</v>
          </cell>
          <cell r="U519">
            <v>152.74091727735794</v>
          </cell>
          <cell r="V519">
            <v>84.340650070324642</v>
          </cell>
          <cell r="W519">
            <v>1811000</v>
          </cell>
          <cell r="X519">
            <v>84.340650070324642</v>
          </cell>
          <cell r="Y519">
            <v>73.352723050262057</v>
          </cell>
          <cell r="Z519">
            <v>152.74091727735794</v>
          </cell>
          <cell r="AA519">
            <v>132.8417814440246</v>
          </cell>
        </row>
        <row r="520">
          <cell r="A520">
            <v>1821000</v>
          </cell>
          <cell r="B520">
            <v>27.479522830071165</v>
          </cell>
          <cell r="C520">
            <v>32.729888386485122</v>
          </cell>
          <cell r="D520">
            <v>2.3437423289153845</v>
          </cell>
          <cell r="E520">
            <v>2.5280952571956004</v>
          </cell>
          <cell r="F520">
            <v>16.659327083490659</v>
          </cell>
          <cell r="G520">
            <v>1.002485288621271</v>
          </cell>
          <cell r="H520">
            <v>13.117674010459343</v>
          </cell>
          <cell r="I520">
            <v>15.724632309556029</v>
          </cell>
          <cell r="J520">
            <v>7.8148860043041495</v>
          </cell>
          <cell r="K520">
            <v>6.8813348474945455</v>
          </cell>
          <cell r="L520">
            <v>1.4811781221671843</v>
          </cell>
          <cell r="M520">
            <v>0.56876413730134179</v>
          </cell>
          <cell r="N520">
            <v>0.13497482245233927</v>
          </cell>
          <cell r="O520">
            <v>5.0958365562559784</v>
          </cell>
          <cell r="P520">
            <v>133.56234198477009</v>
          </cell>
          <cell r="Q520">
            <v>73.34560240789132</v>
          </cell>
          <cell r="R520">
            <v>17.431999999999995</v>
          </cell>
          <cell r="S520">
            <v>0.80286016666666693</v>
          </cell>
          <cell r="T520">
            <v>1.6642756666666667</v>
          </cell>
          <cell r="U520">
            <v>153.46147781810342</v>
          </cell>
          <cell r="V520">
            <v>84.273189356454367</v>
          </cell>
          <cell r="W520">
            <v>1821000</v>
          </cell>
          <cell r="X520">
            <v>84.273189356454367</v>
          </cell>
          <cell r="Y520">
            <v>73.34560240789132</v>
          </cell>
          <cell r="Z520">
            <v>153.46147781810342</v>
          </cell>
          <cell r="AA520">
            <v>133.56234198477009</v>
          </cell>
        </row>
        <row r="521">
          <cell r="A521">
            <v>1831000</v>
          </cell>
          <cell r="B521">
            <v>27.63042630525003</v>
          </cell>
          <cell r="C521">
            <v>32.909624182127537</v>
          </cell>
          <cell r="D521">
            <v>2.3566129622427621</v>
          </cell>
          <cell r="E521">
            <v>2.5419782624520288</v>
          </cell>
          <cell r="F521">
            <v>16.750811581477979</v>
          </cell>
          <cell r="G521">
            <v>1.0071986902153836</v>
          </cell>
          <cell r="H521">
            <v>13.189709562411345</v>
          </cell>
          <cell r="I521">
            <v>15.800345558375822</v>
          </cell>
          <cell r="J521">
            <v>7.8578013585287732</v>
          </cell>
          <cell r="K521">
            <v>6.9191236165637076</v>
          </cell>
          <cell r="L521">
            <v>1.4878466293882653</v>
          </cell>
          <cell r="M521">
            <v>0.57188749884610479</v>
          </cell>
          <cell r="N521">
            <v>0.13571603509622915</v>
          </cell>
          <cell r="O521">
            <v>5.1238202825396462</v>
          </cell>
          <cell r="P521">
            <v>134.28290252551565</v>
          </cell>
          <cell r="Q521">
            <v>73.338559544246664</v>
          </cell>
          <cell r="R521">
            <v>17.431999999999995</v>
          </cell>
          <cell r="S521">
            <v>0.80286016666666693</v>
          </cell>
          <cell r="T521">
            <v>1.6642756666666667</v>
          </cell>
          <cell r="U521">
            <v>154.18203835884898</v>
          </cell>
          <cell r="V521">
            <v>84.206465515482776</v>
          </cell>
          <cell r="W521">
            <v>1831000</v>
          </cell>
          <cell r="X521">
            <v>84.206465515482776</v>
          </cell>
          <cell r="Y521">
            <v>73.338559544246664</v>
          </cell>
          <cell r="Z521">
            <v>154.18203835884898</v>
          </cell>
          <cell r="AA521">
            <v>134.28290252551565</v>
          </cell>
        </row>
        <row r="522">
          <cell r="A522">
            <v>1841000</v>
          </cell>
          <cell r="B522">
            <v>27.781329780428894</v>
          </cell>
          <cell r="C522">
            <v>33.089359977769966</v>
          </cell>
          <cell r="D522">
            <v>2.3694835955701388</v>
          </cell>
          <cell r="E522">
            <v>2.5558612677084573</v>
          </cell>
          <cell r="F522">
            <v>16.842296079465296</v>
          </cell>
          <cell r="G522">
            <v>1.0119120918094966</v>
          </cell>
          <cell r="H522">
            <v>13.261745114363343</v>
          </cell>
          <cell r="I522">
            <v>15.876058807195616</v>
          </cell>
          <cell r="J522">
            <v>7.9007167127533977</v>
          </cell>
          <cell r="K522">
            <v>6.9569123856328705</v>
          </cell>
          <cell r="L522">
            <v>1.4945151366093459</v>
          </cell>
          <cell r="M522">
            <v>0.5750108603908678</v>
          </cell>
          <cell r="N522">
            <v>0.13645724774011897</v>
          </cell>
          <cell r="O522">
            <v>5.1518040088233148</v>
          </cell>
          <cell r="P522">
            <v>135.00346306626113</v>
          </cell>
          <cell r="Q522">
            <v>73.33159319188546</v>
          </cell>
          <cell r="R522">
            <v>17.431999999999995</v>
          </cell>
          <cell r="S522">
            <v>0.80286016666666693</v>
          </cell>
          <cell r="T522">
            <v>1.6642756666666667</v>
          </cell>
          <cell r="U522">
            <v>154.90259889959447</v>
          </cell>
          <cell r="V522">
            <v>84.140466539703667</v>
          </cell>
          <cell r="W522">
            <v>1841000</v>
          </cell>
          <cell r="X522">
            <v>84.140466539703667</v>
          </cell>
          <cell r="Y522">
            <v>73.33159319188546</v>
          </cell>
          <cell r="Z522">
            <v>154.90259889959447</v>
          </cell>
          <cell r="AA522">
            <v>135.00346306626113</v>
          </cell>
        </row>
        <row r="523">
          <cell r="A523">
            <v>1851000</v>
          </cell>
          <cell r="B523">
            <v>27.932233255607755</v>
          </cell>
          <cell r="C523">
            <v>33.269095773412388</v>
          </cell>
          <cell r="D523">
            <v>2.3823542288975159</v>
          </cell>
          <cell r="E523">
            <v>2.5697442729648854</v>
          </cell>
          <cell r="F523">
            <v>16.933780577452612</v>
          </cell>
          <cell r="G523">
            <v>1.0166254934036094</v>
          </cell>
          <cell r="H523">
            <v>13.333780666315347</v>
          </cell>
          <cell r="I523">
            <v>15.951772056015409</v>
          </cell>
          <cell r="J523">
            <v>7.9436320669780214</v>
          </cell>
          <cell r="K523">
            <v>6.9947011547020335</v>
          </cell>
          <cell r="L523">
            <v>1.5011836438304271</v>
          </cell>
          <cell r="M523">
            <v>0.5781342219356308</v>
          </cell>
          <cell r="N523">
            <v>0.13719846038400879</v>
          </cell>
          <cell r="O523">
            <v>5.1797877351069825</v>
          </cell>
          <cell r="P523">
            <v>135.72402360700664</v>
          </cell>
          <cell r="Q523">
            <v>73.324702110754544</v>
          </cell>
          <cell r="R523">
            <v>17.431999999999995</v>
          </cell>
          <cell r="S523">
            <v>0.80286016666666693</v>
          </cell>
          <cell r="T523">
            <v>1.6642756666666667</v>
          </cell>
          <cell r="U523">
            <v>155.62315944033998</v>
          </cell>
          <cell r="V523">
            <v>84.075180680896793</v>
          </cell>
          <cell r="W523">
            <v>1851000</v>
          </cell>
          <cell r="X523">
            <v>84.075180680896793</v>
          </cell>
          <cell r="Y523">
            <v>73.324702110754544</v>
          </cell>
          <cell r="Z523">
            <v>155.62315944033998</v>
          </cell>
          <cell r="AA523">
            <v>135.72402360700664</v>
          </cell>
        </row>
        <row r="524">
          <cell r="A524">
            <v>1861000</v>
          </cell>
          <cell r="B524">
            <v>28.08313673078662</v>
          </cell>
          <cell r="C524">
            <v>33.448831569054811</v>
          </cell>
          <cell r="D524">
            <v>2.3952248622248931</v>
          </cell>
          <cell r="E524">
            <v>2.5836272782213134</v>
          </cell>
          <cell r="F524">
            <v>17.025265075439933</v>
          </cell>
          <cell r="G524">
            <v>1.0213388949977222</v>
          </cell>
          <cell r="H524">
            <v>13.405816218267345</v>
          </cell>
          <cell r="I524">
            <v>16.027485304835203</v>
          </cell>
          <cell r="J524">
            <v>7.9865474212026477</v>
          </cell>
          <cell r="K524">
            <v>7.0324899237711964</v>
          </cell>
          <cell r="L524">
            <v>1.5078521510515082</v>
          </cell>
          <cell r="M524">
            <v>0.5812575834803938</v>
          </cell>
          <cell r="N524">
            <v>0.13793967302789864</v>
          </cell>
          <cell r="O524">
            <v>5.2077714613906512</v>
          </cell>
          <cell r="P524">
            <v>136.44458414775212</v>
          </cell>
          <cell r="Q524">
            <v>73.31788508745413</v>
          </cell>
          <cell r="R524">
            <v>17.431999999999995</v>
          </cell>
          <cell r="S524">
            <v>0.80286016666666693</v>
          </cell>
          <cell r="T524">
            <v>1.6642756666666667</v>
          </cell>
          <cell r="U524">
            <v>156.34371998108546</v>
          </cell>
          <cell r="V524">
            <v>84.010596443355965</v>
          </cell>
          <cell r="W524">
            <v>1861000</v>
          </cell>
          <cell r="X524">
            <v>84.010596443355965</v>
          </cell>
          <cell r="Y524">
            <v>73.31788508745413</v>
          </cell>
          <cell r="Z524">
            <v>156.34371998108546</v>
          </cell>
          <cell r="AA524">
            <v>136.44458414775212</v>
          </cell>
        </row>
        <row r="525">
          <cell r="A525">
            <v>1871000</v>
          </cell>
          <cell r="B525">
            <v>28.234040205965488</v>
          </cell>
          <cell r="C525">
            <v>33.628567364697226</v>
          </cell>
          <cell r="D525">
            <v>2.4080954955522702</v>
          </cell>
          <cell r="E525">
            <v>2.5975102834777424</v>
          </cell>
          <cell r="F525">
            <v>17.116749573427253</v>
          </cell>
          <cell r="G525">
            <v>1.0260522965918348</v>
          </cell>
          <cell r="H525">
            <v>13.477851770219347</v>
          </cell>
          <cell r="I525">
            <v>16.103198553654991</v>
          </cell>
          <cell r="J525">
            <v>8.0294627754272714</v>
          </cell>
          <cell r="K525">
            <v>7.0702786928403585</v>
          </cell>
          <cell r="L525">
            <v>1.5145206582725892</v>
          </cell>
          <cell r="M525">
            <v>0.58438094502515681</v>
          </cell>
          <cell r="N525">
            <v>0.13868088567178846</v>
          </cell>
          <cell r="O525">
            <v>5.2357551876743189</v>
          </cell>
          <cell r="P525">
            <v>137.16514468849766</v>
          </cell>
          <cell r="Q525">
            <v>73.311140934525739</v>
          </cell>
          <cell r="R525">
            <v>17.431999999999995</v>
          </cell>
          <cell r="S525">
            <v>0.80286016666666693</v>
          </cell>
          <cell r="T525">
            <v>1.6642756666666667</v>
          </cell>
          <cell r="U525">
            <v>157.06428052183099</v>
          </cell>
          <cell r="V525">
            <v>83.94670257714111</v>
          </cell>
          <cell r="W525">
            <v>1871000</v>
          </cell>
          <cell r="X525">
            <v>83.94670257714111</v>
          </cell>
          <cell r="Y525">
            <v>73.311140934525739</v>
          </cell>
          <cell r="Z525">
            <v>157.06428052183099</v>
          </cell>
          <cell r="AA525">
            <v>137.16514468849766</v>
          </cell>
        </row>
        <row r="526">
          <cell r="A526">
            <v>1881000</v>
          </cell>
          <cell r="B526">
            <v>28.384943681144353</v>
          </cell>
          <cell r="C526">
            <v>33.808303160339655</v>
          </cell>
          <cell r="D526">
            <v>2.4209661288796473</v>
          </cell>
          <cell r="E526">
            <v>2.6113932887341709</v>
          </cell>
          <cell r="F526">
            <v>17.208234071414573</v>
          </cell>
          <cell r="G526">
            <v>1.0307656981859477</v>
          </cell>
          <cell r="H526">
            <v>13.549887322171347</v>
          </cell>
          <cell r="I526">
            <v>16.178911802474786</v>
          </cell>
          <cell r="J526">
            <v>8.0723781296518951</v>
          </cell>
          <cell r="K526">
            <v>7.1080674619095205</v>
          </cell>
          <cell r="L526">
            <v>1.5211891654936698</v>
          </cell>
          <cell r="M526">
            <v>0.58750430656991981</v>
          </cell>
          <cell r="N526">
            <v>0.13942209831567831</v>
          </cell>
          <cell r="O526">
            <v>5.2637389139579875</v>
          </cell>
          <cell r="P526">
            <v>137.88570522924314</v>
          </cell>
          <cell r="Q526">
            <v>73.304468489762428</v>
          </cell>
          <cell r="R526">
            <v>17.431999999999995</v>
          </cell>
          <cell r="S526">
            <v>0.80286016666666693</v>
          </cell>
          <cell r="T526">
            <v>1.6642756666666667</v>
          </cell>
          <cell r="U526">
            <v>157.78484106257648</v>
          </cell>
          <cell r="V526">
            <v>83.883488071545173</v>
          </cell>
          <cell r="W526">
            <v>1881000</v>
          </cell>
          <cell r="X526">
            <v>83.883488071545173</v>
          </cell>
          <cell r="Y526">
            <v>73.304468489762428</v>
          </cell>
          <cell r="Z526">
            <v>157.78484106257648</v>
          </cell>
          <cell r="AA526">
            <v>137.88570522924314</v>
          </cell>
        </row>
        <row r="527">
          <cell r="A527">
            <v>1891000</v>
          </cell>
          <cell r="B527">
            <v>28.535847156323214</v>
          </cell>
          <cell r="C527">
            <v>33.988038955982077</v>
          </cell>
          <cell r="D527">
            <v>2.4338367622070245</v>
          </cell>
          <cell r="E527">
            <v>2.6252762939905994</v>
          </cell>
          <cell r="F527">
            <v>17.299718569401886</v>
          </cell>
          <cell r="G527">
            <v>1.0354790997800605</v>
          </cell>
          <cell r="H527">
            <v>13.621922874123348</v>
          </cell>
          <cell r="I527">
            <v>16.254625051294578</v>
          </cell>
          <cell r="J527">
            <v>8.1152934838765205</v>
          </cell>
          <cell r="K527">
            <v>7.1458562309786835</v>
          </cell>
          <cell r="L527">
            <v>1.527857672714751</v>
          </cell>
          <cell r="M527">
            <v>0.5906276681146827</v>
          </cell>
          <cell r="N527">
            <v>0.14016331095956816</v>
          </cell>
          <cell r="O527">
            <v>5.2917226402416553</v>
          </cell>
          <cell r="P527">
            <v>138.60626576998865</v>
          </cell>
          <cell r="Q527">
            <v>73.297866615541338</v>
          </cell>
          <cell r="R527">
            <v>17.431999999999995</v>
          </cell>
          <cell r="S527">
            <v>0.80286016666666693</v>
          </cell>
          <cell r="T527">
            <v>1.6642756666666667</v>
          </cell>
          <cell r="U527">
            <v>158.50540160332199</v>
          </cell>
          <cell r="V527">
            <v>83.820942148768893</v>
          </cell>
          <cell r="W527">
            <v>1891000</v>
          </cell>
          <cell r="X527">
            <v>83.820942148768893</v>
          </cell>
          <cell r="Y527">
            <v>73.297866615541338</v>
          </cell>
          <cell r="Z527">
            <v>158.50540160332199</v>
          </cell>
          <cell r="AA527">
            <v>138.60626576998865</v>
          </cell>
        </row>
        <row r="528">
          <cell r="A528">
            <v>1901000</v>
          </cell>
          <cell r="B528">
            <v>28.686750631502083</v>
          </cell>
          <cell r="C528">
            <v>34.167774751624499</v>
          </cell>
          <cell r="D528">
            <v>2.4467073955344021</v>
          </cell>
          <cell r="E528">
            <v>2.6391592992470274</v>
          </cell>
          <cell r="F528">
            <v>17.391203067389203</v>
          </cell>
          <cell r="G528">
            <v>1.0401925013741733</v>
          </cell>
          <cell r="H528">
            <v>13.693958426075351</v>
          </cell>
          <cell r="I528">
            <v>16.33033830011437</v>
          </cell>
          <cell r="J528">
            <v>8.1582088381011459</v>
          </cell>
          <cell r="K528">
            <v>7.1836450000478473</v>
          </cell>
          <cell r="L528">
            <v>1.5345261799358323</v>
          </cell>
          <cell r="M528">
            <v>0.59375102965944571</v>
          </cell>
          <cell r="N528">
            <v>0.14090452360345798</v>
          </cell>
          <cell r="O528">
            <v>5.3197063665253239</v>
          </cell>
          <cell r="P528">
            <v>139.32682631073419</v>
          </cell>
          <cell r="Q528">
            <v>73.291334198176855</v>
          </cell>
          <cell r="R528">
            <v>17.431999999999995</v>
          </cell>
          <cell r="S528">
            <v>0.80286016666666693</v>
          </cell>
          <cell r="T528">
            <v>1.6642756666666667</v>
          </cell>
          <cell r="U528">
            <v>159.22596214406752</v>
          </cell>
          <cell r="V528">
            <v>83.759054257794602</v>
          </cell>
          <cell r="W528">
            <v>1901000</v>
          </cell>
          <cell r="X528">
            <v>83.759054257794602</v>
          </cell>
          <cell r="Y528">
            <v>73.291334198176855</v>
          </cell>
          <cell r="Z528">
            <v>159.22596214406752</v>
          </cell>
          <cell r="AA528">
            <v>139.32682631073419</v>
          </cell>
        </row>
        <row r="529">
          <cell r="A529">
            <v>1911000</v>
          </cell>
          <cell r="B529">
            <v>28.837654106680947</v>
          </cell>
          <cell r="C529">
            <v>34.347510547266914</v>
          </cell>
          <cell r="D529">
            <v>2.4595780288617792</v>
          </cell>
          <cell r="E529">
            <v>2.6530423045034555</v>
          </cell>
          <cell r="F529">
            <v>17.482687565376523</v>
          </cell>
          <cell r="G529">
            <v>1.0449059029682863</v>
          </cell>
          <cell r="H529">
            <v>13.765993978027351</v>
          </cell>
          <cell r="I529">
            <v>16.406051548934162</v>
          </cell>
          <cell r="J529">
            <v>8.2011241923257714</v>
          </cell>
          <cell r="K529">
            <v>7.2214337691170094</v>
          </cell>
          <cell r="L529">
            <v>1.5411946871569131</v>
          </cell>
          <cell r="M529">
            <v>0.59687439120420882</v>
          </cell>
          <cell r="N529">
            <v>0.14164573624734783</v>
          </cell>
          <cell r="O529">
            <v>5.3476900928089917</v>
          </cell>
          <cell r="P529">
            <v>140.04738685147964</v>
          </cell>
          <cell r="Q529">
            <v>73.284870147294427</v>
          </cell>
          <cell r="R529">
            <v>17.431999999999995</v>
          </cell>
          <cell r="S529">
            <v>0.80286016666666693</v>
          </cell>
          <cell r="T529">
            <v>1.6642756666666667</v>
          </cell>
          <cell r="U529">
            <v>159.94652268481298</v>
          </cell>
          <cell r="V529">
            <v>83.697814068452629</v>
          </cell>
          <cell r="W529">
            <v>1911000</v>
          </cell>
          <cell r="X529">
            <v>83.697814068452629</v>
          </cell>
          <cell r="Y529">
            <v>73.284870147294427</v>
          </cell>
          <cell r="Z529">
            <v>159.94652268481298</v>
          </cell>
          <cell r="AA529">
            <v>140.04738685147964</v>
          </cell>
        </row>
        <row r="530">
          <cell r="A530">
            <v>1921000</v>
          </cell>
          <cell r="B530">
            <v>28.988557581859808</v>
          </cell>
          <cell r="C530">
            <v>34.527246342909343</v>
          </cell>
          <cell r="D530">
            <v>2.4724486621891559</v>
          </cell>
          <cell r="E530">
            <v>2.666925309759884</v>
          </cell>
          <cell r="F530">
            <v>17.574172063363843</v>
          </cell>
          <cell r="G530">
            <v>1.0496193045623987</v>
          </cell>
          <cell r="H530">
            <v>13.83802952997935</v>
          </cell>
          <cell r="I530">
            <v>16.481764797753957</v>
          </cell>
          <cell r="J530">
            <v>8.2440395465503951</v>
          </cell>
          <cell r="K530">
            <v>7.2592225381861724</v>
          </cell>
          <cell r="L530">
            <v>1.5478631943779939</v>
          </cell>
          <cell r="M530">
            <v>0.59999775274897171</v>
          </cell>
          <cell r="N530">
            <v>0.14238694889123765</v>
          </cell>
          <cell r="O530">
            <v>5.3756738190926603</v>
          </cell>
          <cell r="P530">
            <v>140.76794739222518</v>
          </cell>
          <cell r="Q530">
            <v>73.278473395223941</v>
          </cell>
          <cell r="R530">
            <v>17.431999999999995</v>
          </cell>
          <cell r="S530">
            <v>0.80286016666666693</v>
          </cell>
          <cell r="T530">
            <v>1.6642756666666667</v>
          </cell>
          <cell r="U530">
            <v>160.66708322555851</v>
          </cell>
          <cell r="V530">
            <v>83.63721146567336</v>
          </cell>
          <cell r="W530">
            <v>1921000</v>
          </cell>
          <cell r="X530">
            <v>83.63721146567336</v>
          </cell>
          <cell r="Y530">
            <v>73.278473395223941</v>
          </cell>
          <cell r="Z530">
            <v>160.66708322555851</v>
          </cell>
          <cell r="AA530">
            <v>140.76794739222518</v>
          </cell>
        </row>
        <row r="531">
          <cell r="A531">
            <v>1931000</v>
          </cell>
          <cell r="B531">
            <v>29.139461057038673</v>
          </cell>
          <cell r="C531">
            <v>34.706982138551759</v>
          </cell>
          <cell r="D531">
            <v>2.4853192955165335</v>
          </cell>
          <cell r="E531">
            <v>2.6808083150163124</v>
          </cell>
          <cell r="F531">
            <v>17.66565656135116</v>
          </cell>
          <cell r="G531">
            <v>1.0543327061565115</v>
          </cell>
          <cell r="H531">
            <v>13.910065081931352</v>
          </cell>
          <cell r="I531">
            <v>16.557478046573749</v>
          </cell>
          <cell r="J531">
            <v>8.2869549007750187</v>
          </cell>
          <cell r="K531">
            <v>7.2970113072553362</v>
          </cell>
          <cell r="L531">
            <v>1.5545317015990749</v>
          </cell>
          <cell r="M531">
            <v>0.60312111429373472</v>
          </cell>
          <cell r="N531">
            <v>0.1431281615351275</v>
          </cell>
          <cell r="O531">
            <v>5.403657545376328</v>
          </cell>
          <cell r="P531">
            <v>141.48850793297066</v>
          </cell>
          <cell r="Q531">
            <v>73.272142896411523</v>
          </cell>
          <cell r="R531">
            <v>17.431999999999995</v>
          </cell>
          <cell r="S531">
            <v>0.80286016666666693</v>
          </cell>
          <cell r="T531">
            <v>1.6642756666666667</v>
          </cell>
          <cell r="U531">
            <v>161.387643766304</v>
          </cell>
          <cell r="V531">
            <v>83.577236543917138</v>
          </cell>
          <cell r="W531">
            <v>1931000</v>
          </cell>
          <cell r="X531">
            <v>83.577236543917138</v>
          </cell>
          <cell r="Y531">
            <v>73.272142896411523</v>
          </cell>
          <cell r="Z531">
            <v>161.387643766304</v>
          </cell>
          <cell r="AA531">
            <v>141.48850793297066</v>
          </cell>
        </row>
        <row r="532">
          <cell r="A532">
            <v>1941000</v>
          </cell>
          <cell r="B532">
            <v>29.290364532217541</v>
          </cell>
          <cell r="C532">
            <v>34.886717934194188</v>
          </cell>
          <cell r="D532">
            <v>2.4981899288439107</v>
          </cell>
          <cell r="E532">
            <v>2.6946913202727405</v>
          </cell>
          <cell r="F532">
            <v>17.75714105933848</v>
          </cell>
          <cell r="G532">
            <v>1.0590461077506244</v>
          </cell>
          <cell r="H532">
            <v>13.982100633883352</v>
          </cell>
          <cell r="I532">
            <v>16.633191295393541</v>
          </cell>
          <cell r="J532">
            <v>8.3298702549996442</v>
          </cell>
          <cell r="K532">
            <v>7.3348000763244983</v>
          </cell>
          <cell r="L532">
            <v>1.561200208820156</v>
          </cell>
          <cell r="M532">
            <v>0.60624447583849772</v>
          </cell>
          <cell r="N532">
            <v>0.14386937417901735</v>
          </cell>
          <cell r="O532">
            <v>5.4316412716599967</v>
          </cell>
          <cell r="P532">
            <v>142.20906847371623</v>
          </cell>
          <cell r="Q532">
            <v>73.265877626850198</v>
          </cell>
          <cell r="R532">
            <v>17.431999999999995</v>
          </cell>
          <cell r="S532">
            <v>0.80286016666666693</v>
          </cell>
          <cell r="T532">
            <v>1.6642756666666667</v>
          </cell>
          <cell r="U532">
            <v>162.10820430704956</v>
          </cell>
          <cell r="V532">
            <v>83.51787960177721</v>
          </cell>
          <cell r="W532">
            <v>1941000</v>
          </cell>
          <cell r="X532">
            <v>83.51787960177721</v>
          </cell>
          <cell r="Y532">
            <v>73.265877626850198</v>
          </cell>
          <cell r="Z532">
            <v>162.10820430704956</v>
          </cell>
          <cell r="AA532">
            <v>142.20906847371623</v>
          </cell>
        </row>
        <row r="533">
          <cell r="A533">
            <v>1951000</v>
          </cell>
          <cell r="B533">
            <v>29.441268007396399</v>
          </cell>
          <cell r="C533">
            <v>35.06645372983661</v>
          </cell>
          <cell r="D533">
            <v>2.5110605621712874</v>
          </cell>
          <cell r="E533">
            <v>2.708574325529169</v>
          </cell>
          <cell r="F533">
            <v>17.8486255573258</v>
          </cell>
          <cell r="G533">
            <v>1.0637595093447372</v>
          </cell>
          <cell r="H533">
            <v>14.054136185835354</v>
          </cell>
          <cell r="I533">
            <v>16.708904544213336</v>
          </cell>
          <cell r="J533">
            <v>8.3727856092242696</v>
          </cell>
          <cell r="K533">
            <v>7.3725888453936612</v>
          </cell>
          <cell r="L533">
            <v>1.5678687160412368</v>
          </cell>
          <cell r="M533">
            <v>0.60936783738326072</v>
          </cell>
          <cell r="N533">
            <v>0.14461058682290717</v>
          </cell>
          <cell r="O533">
            <v>5.4596249979436644</v>
          </cell>
          <cell r="P533">
            <v>142.92962901446171</v>
          </cell>
          <cell r="Q533">
            <v>73.259676583527281</v>
          </cell>
          <cell r="R533">
            <v>17.431999999999995</v>
          </cell>
          <cell r="S533">
            <v>0.80286016666666693</v>
          </cell>
          <cell r="T533">
            <v>1.6642756666666667</v>
          </cell>
          <cell r="U533">
            <v>162.82876484779504</v>
          </cell>
          <cell r="V533">
            <v>83.459131136747843</v>
          </cell>
          <cell r="W533">
            <v>1951000</v>
          </cell>
          <cell r="X533">
            <v>83.459131136747843</v>
          </cell>
          <cell r="Y533">
            <v>73.259676583527281</v>
          </cell>
          <cell r="Z533">
            <v>162.82876484779504</v>
          </cell>
          <cell r="AA533">
            <v>142.92962901446171</v>
          </cell>
        </row>
        <row r="534">
          <cell r="A534">
            <v>1961000</v>
          </cell>
          <cell r="B534">
            <v>29.592171482575264</v>
          </cell>
          <cell r="C534">
            <v>35.246189525479032</v>
          </cell>
          <cell r="D534">
            <v>2.523931195498665</v>
          </cell>
          <cell r="E534">
            <v>2.7224573307855975</v>
          </cell>
          <cell r="F534">
            <v>17.940110055313113</v>
          </cell>
          <cell r="G534">
            <v>1.06847291093885</v>
          </cell>
          <cell r="H534">
            <v>14.126171737787356</v>
          </cell>
          <cell r="I534">
            <v>16.784617793033128</v>
          </cell>
          <cell r="J534">
            <v>8.4157009634488933</v>
          </cell>
          <cell r="K534">
            <v>7.4103776144628233</v>
          </cell>
          <cell r="L534">
            <v>1.5745372232623178</v>
          </cell>
          <cell r="M534">
            <v>0.61249119892802362</v>
          </cell>
          <cell r="N534">
            <v>0.14535179946679702</v>
          </cell>
          <cell r="O534">
            <v>5.487608724227333</v>
          </cell>
          <cell r="P534">
            <v>143.65018955520719</v>
          </cell>
          <cell r="Q534">
            <v>73.253538783889439</v>
          </cell>
          <cell r="R534">
            <v>17.431999999999995</v>
          </cell>
          <cell r="S534">
            <v>0.80286016666666693</v>
          </cell>
          <cell r="T534">
            <v>1.6642756666666667</v>
          </cell>
          <cell r="U534">
            <v>163.54932538854052</v>
          </cell>
          <cell r="V534">
            <v>83.40098184015325</v>
          </cell>
          <cell r="W534">
            <v>1961000</v>
          </cell>
          <cell r="X534">
            <v>83.40098184015325</v>
          </cell>
          <cell r="Y534">
            <v>73.253538783889439</v>
          </cell>
          <cell r="Z534">
            <v>163.54932538854052</v>
          </cell>
          <cell r="AA534">
            <v>143.65018955520719</v>
          </cell>
        </row>
        <row r="535">
          <cell r="A535">
            <v>1971000</v>
          </cell>
          <cell r="B535">
            <v>29.743074957754128</v>
          </cell>
          <cell r="C535">
            <v>35.425925321121454</v>
          </cell>
          <cell r="D535">
            <v>2.5368018288260417</v>
          </cell>
          <cell r="E535">
            <v>2.7363403360420255</v>
          </cell>
          <cell r="F535">
            <v>18.031594553300433</v>
          </cell>
          <cell r="G535">
            <v>1.0731863125329628</v>
          </cell>
          <cell r="H535">
            <v>14.198207289739354</v>
          </cell>
          <cell r="I535">
            <v>16.860331041852923</v>
          </cell>
          <cell r="J535">
            <v>8.4586163176735187</v>
          </cell>
          <cell r="K535">
            <v>7.4481663835319862</v>
          </cell>
          <cell r="L535">
            <v>1.5812057304833989</v>
          </cell>
          <cell r="M535">
            <v>0.61561456047278684</v>
          </cell>
          <cell r="N535">
            <v>0.14609301211068687</v>
          </cell>
          <cell r="O535">
            <v>5.5155924505110008</v>
          </cell>
          <cell r="P535">
            <v>144.37075009595273</v>
          </cell>
          <cell r="Q535">
            <v>73.24746326532356</v>
          </cell>
          <cell r="R535">
            <v>17.431999999999995</v>
          </cell>
          <cell r="S535">
            <v>0.80286016666666693</v>
          </cell>
          <cell r="T535">
            <v>1.6642756666666667</v>
          </cell>
          <cell r="U535">
            <v>164.26988592928606</v>
          </cell>
          <cell r="V535">
            <v>83.343422592230368</v>
          </cell>
          <cell r="W535">
            <v>1971000</v>
          </cell>
          <cell r="X535">
            <v>83.343422592230368</v>
          </cell>
          <cell r="Y535">
            <v>73.24746326532356</v>
          </cell>
          <cell r="Z535">
            <v>164.26988592928606</v>
          </cell>
          <cell r="AA535">
            <v>144.37075009595273</v>
          </cell>
        </row>
        <row r="536">
          <cell r="A536">
            <v>1981000</v>
          </cell>
          <cell r="B536">
            <v>29.893978432932993</v>
          </cell>
          <cell r="C536">
            <v>35.605661116763869</v>
          </cell>
          <cell r="D536">
            <v>2.5496724621534188</v>
          </cell>
          <cell r="E536">
            <v>2.7502233412984536</v>
          </cell>
          <cell r="F536">
            <v>18.123079051287753</v>
          </cell>
          <cell r="G536">
            <v>1.0778997141270756</v>
          </cell>
          <cell r="H536">
            <v>14.270242841691354</v>
          </cell>
          <cell r="I536">
            <v>16.936044290672715</v>
          </cell>
          <cell r="J536">
            <v>8.5015316718981424</v>
          </cell>
          <cell r="K536">
            <v>7.4859551526011492</v>
          </cell>
          <cell r="L536">
            <v>1.5878742377044801</v>
          </cell>
          <cell r="M536">
            <v>0.61873792201754974</v>
          </cell>
          <cell r="N536">
            <v>0.14683422475457669</v>
          </cell>
          <cell r="O536">
            <v>5.5435761767946694</v>
          </cell>
          <cell r="P536">
            <v>145.09131063669818</v>
          </cell>
          <cell r="Q536">
            <v>73.241449084653297</v>
          </cell>
          <cell r="R536">
            <v>17.431999999999995</v>
          </cell>
          <cell r="S536">
            <v>0.80286016666666693</v>
          </cell>
          <cell r="T536">
            <v>1.6642756666666667</v>
          </cell>
          <cell r="U536">
            <v>164.99044647003151</v>
          </cell>
          <cell r="V536">
            <v>83.286444457360687</v>
          </cell>
          <cell r="W536">
            <v>1981000</v>
          </cell>
          <cell r="X536">
            <v>83.286444457360687</v>
          </cell>
          <cell r="Y536">
            <v>73.241449084653297</v>
          </cell>
          <cell r="Z536">
            <v>164.99044647003151</v>
          </cell>
          <cell r="AA536">
            <v>145.09131063669818</v>
          </cell>
        </row>
        <row r="537">
          <cell r="A537">
            <v>1991000</v>
          </cell>
          <cell r="B537">
            <v>30.044881908111858</v>
          </cell>
          <cell r="C537">
            <v>35.785396912406291</v>
          </cell>
          <cell r="D537">
            <v>2.5625430954807968</v>
          </cell>
          <cell r="E537">
            <v>2.7641063465548821</v>
          </cell>
          <cell r="F537">
            <v>18.21456354927507</v>
          </cell>
          <cell r="G537">
            <v>1.0826131157211885</v>
          </cell>
          <cell r="H537">
            <v>14.342278393643356</v>
          </cell>
          <cell r="I537">
            <v>17.011757539492507</v>
          </cell>
          <cell r="J537">
            <v>8.5444470261227679</v>
          </cell>
          <cell r="K537">
            <v>7.5237439216703113</v>
          </cell>
          <cell r="L537">
            <v>1.5945427449255607</v>
          </cell>
          <cell r="M537">
            <v>0.62186128356231263</v>
          </cell>
          <cell r="N537">
            <v>0.14757543739846654</v>
          </cell>
          <cell r="O537">
            <v>5.5715599030783372</v>
          </cell>
          <cell r="P537">
            <v>145.81187117744366</v>
          </cell>
          <cell r="Q537">
            <v>73.235495317651257</v>
          </cell>
          <cell r="R537">
            <v>17.431999999999995</v>
          </cell>
          <cell r="S537">
            <v>0.80286016666666693</v>
          </cell>
          <cell r="T537">
            <v>1.6642756666666667</v>
          </cell>
          <cell r="U537">
            <v>165.711007010777</v>
          </cell>
          <cell r="V537">
            <v>83.230038679445997</v>
          </cell>
          <cell r="W537">
            <v>1991000</v>
          </cell>
          <cell r="X537">
            <v>83.230038679445997</v>
          </cell>
          <cell r="Y537">
            <v>73.235495317651257</v>
          </cell>
          <cell r="Z537">
            <v>165.711007010777</v>
          </cell>
          <cell r="AA537">
            <v>145.81187117744366</v>
          </cell>
        </row>
        <row r="538">
          <cell r="A538">
            <v>2001000</v>
          </cell>
          <cell r="B538">
            <v>30.195785383290726</v>
          </cell>
          <cell r="C538">
            <v>35.965132708048721</v>
          </cell>
          <cell r="D538">
            <v>2.5754137288081735</v>
          </cell>
          <cell r="E538">
            <v>2.7779893518113106</v>
          </cell>
          <cell r="F538">
            <v>18.306048047262387</v>
          </cell>
          <cell r="G538">
            <v>1.0873265173153008</v>
          </cell>
          <cell r="H538">
            <v>14.414313945595358</v>
          </cell>
          <cell r="I538">
            <v>17.087470788312302</v>
          </cell>
          <cell r="J538">
            <v>8.5873623803473915</v>
          </cell>
          <cell r="K538">
            <v>7.5615326907394751</v>
          </cell>
          <cell r="L538">
            <v>1.601211252146642</v>
          </cell>
          <cell r="M538">
            <v>0.62498464510707585</v>
          </cell>
          <cell r="N538">
            <v>0.14831665004235636</v>
          </cell>
          <cell r="O538">
            <v>5.5995436293620058</v>
          </cell>
          <cell r="P538">
            <v>146.53243171818926</v>
          </cell>
          <cell r="Q538">
            <v>73.229601058565351</v>
          </cell>
          <cell r="R538">
            <v>17.431999999999995</v>
          </cell>
          <cell r="S538">
            <v>0.80286016666666693</v>
          </cell>
          <cell r="T538">
            <v>1.6642756666666667</v>
          </cell>
          <cell r="U538">
            <v>166.43156755152259</v>
          </cell>
          <cell r="V538">
            <v>83.174196677422586</v>
          </cell>
          <cell r="W538">
            <v>2001000</v>
          </cell>
          <cell r="X538">
            <v>83.174196677422586</v>
          </cell>
          <cell r="Y538">
            <v>73.229601058565351</v>
          </cell>
          <cell r="Z538">
            <v>166.43156755152259</v>
          </cell>
          <cell r="AA538">
            <v>146.53243171818926</v>
          </cell>
        </row>
        <row r="539">
          <cell r="A539">
            <v>2011000</v>
          </cell>
          <cell r="B539">
            <v>30.346688858469587</v>
          </cell>
          <cell r="C539">
            <v>36.144868503691143</v>
          </cell>
          <cell r="D539">
            <v>2.5882843621355511</v>
          </cell>
          <cell r="E539">
            <v>2.7918723570677391</v>
          </cell>
          <cell r="F539">
            <v>18.39753254524971</v>
          </cell>
          <cell r="G539">
            <v>1.0920399189094137</v>
          </cell>
          <cell r="H539">
            <v>14.486349497547357</v>
          </cell>
          <cell r="I539">
            <v>17.163184037132094</v>
          </cell>
          <cell r="J539">
            <v>8.630277734572017</v>
          </cell>
          <cell r="K539">
            <v>7.5993214598086372</v>
          </cell>
          <cell r="L539">
            <v>1.607879759367723</v>
          </cell>
          <cell r="M539">
            <v>0.62810800665183875</v>
          </cell>
          <cell r="N539">
            <v>0.14905786268624618</v>
          </cell>
          <cell r="O539">
            <v>5.6275273556456735</v>
          </cell>
          <cell r="P539">
            <v>147.25299225893474</v>
          </cell>
          <cell r="Q539">
            <v>73.223765419659244</v>
          </cell>
          <cell r="R539">
            <v>17.431999999999995</v>
          </cell>
          <cell r="S539">
            <v>0.80286016666666693</v>
          </cell>
          <cell r="T539">
            <v>1.6642756666666667</v>
          </cell>
          <cell r="U539">
            <v>167.15212809226807</v>
          </cell>
          <cell r="V539">
            <v>83.118910040909029</v>
          </cell>
          <cell r="W539">
            <v>2011000</v>
          </cell>
          <cell r="X539">
            <v>83.118910040909029</v>
          </cell>
          <cell r="Y539">
            <v>73.223765419659244</v>
          </cell>
          <cell r="Z539">
            <v>167.15212809226807</v>
          </cell>
          <cell r="AA539">
            <v>147.25299225893474</v>
          </cell>
        </row>
        <row r="540">
          <cell r="A540">
            <v>2021000</v>
          </cell>
          <cell r="B540">
            <v>30.497592333648452</v>
          </cell>
          <cell r="C540">
            <v>36.324604299333565</v>
          </cell>
          <cell r="D540">
            <v>2.6011549954629283</v>
          </cell>
          <cell r="E540">
            <v>2.8057553623241676</v>
          </cell>
          <cell r="F540">
            <v>18.48901704323703</v>
          </cell>
          <cell r="G540">
            <v>1.0967533205035265</v>
          </cell>
          <cell r="H540">
            <v>14.558385049499359</v>
          </cell>
          <cell r="I540">
            <v>17.238897285951886</v>
          </cell>
          <cell r="J540">
            <v>8.6731930887966406</v>
          </cell>
          <cell r="K540">
            <v>7.637110228877801</v>
          </cell>
          <cell r="L540">
            <v>1.614548266588804</v>
          </cell>
          <cell r="M540">
            <v>0.63123136819660186</v>
          </cell>
          <cell r="N540">
            <v>0.14979907533013606</v>
          </cell>
          <cell r="O540">
            <v>5.6555110819293422</v>
          </cell>
          <cell r="P540">
            <v>147.97355279968022</v>
          </cell>
          <cell r="Q540">
            <v>73.217987530767047</v>
          </cell>
          <cell r="R540">
            <v>17.431999999999995</v>
          </cell>
          <cell r="S540">
            <v>0.80286016666666693</v>
          </cell>
          <cell r="T540">
            <v>1.6642756666666667</v>
          </cell>
          <cell r="U540">
            <v>167.87268863301355</v>
          </cell>
          <cell r="V540">
            <v>83.064170525983954</v>
          </cell>
          <cell r="W540">
            <v>2021000</v>
          </cell>
          <cell r="X540">
            <v>83.064170525983954</v>
          </cell>
          <cell r="Y540">
            <v>73.217987530767047</v>
          </cell>
          <cell r="Z540">
            <v>167.87268863301355</v>
          </cell>
          <cell r="AA540">
            <v>147.97355279968022</v>
          </cell>
        </row>
        <row r="541">
          <cell r="A541">
            <v>2031000</v>
          </cell>
          <cell r="B541">
            <v>30.648495808827317</v>
          </cell>
          <cell r="C541">
            <v>36.504340094975987</v>
          </cell>
          <cell r="D541">
            <v>2.6140256287903054</v>
          </cell>
          <cell r="E541">
            <v>2.8196383675805956</v>
          </cell>
          <cell r="F541">
            <v>18.580501541224343</v>
          </cell>
          <cell r="G541">
            <v>1.1014667220976393</v>
          </cell>
          <cell r="H541">
            <v>14.630420601451361</v>
          </cell>
          <cell r="I541">
            <v>17.314610534771681</v>
          </cell>
          <cell r="J541">
            <v>8.7161084430212661</v>
          </cell>
          <cell r="K541">
            <v>7.674898997946964</v>
          </cell>
          <cell r="L541">
            <v>1.6212167738098846</v>
          </cell>
          <cell r="M541">
            <v>0.63435472974136475</v>
          </cell>
          <cell r="N541">
            <v>0.15054028797402588</v>
          </cell>
          <cell r="O541">
            <v>5.6834948082130099</v>
          </cell>
          <cell r="P541">
            <v>148.69411334042576</v>
          </cell>
          <cell r="Q541">
            <v>73.212266538860533</v>
          </cell>
          <cell r="R541">
            <v>17.431999999999995</v>
          </cell>
          <cell r="S541">
            <v>0.80286016666666693</v>
          </cell>
          <cell r="T541">
            <v>1.6642756666666667</v>
          </cell>
          <cell r="U541">
            <v>168.59324917375909</v>
          </cell>
          <cell r="V541">
            <v>83.009970051087691</v>
          </cell>
          <cell r="W541">
            <v>2031000</v>
          </cell>
          <cell r="X541">
            <v>83.009970051087691</v>
          </cell>
          <cell r="Y541">
            <v>73.212266538860533</v>
          </cell>
          <cell r="Z541">
            <v>168.59324917375909</v>
          </cell>
          <cell r="AA541">
            <v>148.69411334042576</v>
          </cell>
        </row>
        <row r="542">
          <cell r="A542">
            <v>2041000</v>
          </cell>
          <cell r="B542">
            <v>30.799399284006178</v>
          </cell>
          <cell r="C542">
            <v>36.684075890618402</v>
          </cell>
          <cell r="D542">
            <v>2.6268962621176826</v>
          </cell>
          <cell r="E542">
            <v>2.8335213728370241</v>
          </cell>
          <cell r="F542">
            <v>18.67198603921166</v>
          </cell>
          <cell r="G542">
            <v>1.1061801236917521</v>
          </cell>
          <cell r="H542">
            <v>14.702456153403363</v>
          </cell>
          <cell r="I542">
            <v>17.390323783591473</v>
          </cell>
          <cell r="J542">
            <v>8.7590237972458915</v>
          </cell>
          <cell r="K542">
            <v>7.7126877670161269</v>
          </cell>
          <cell r="L542">
            <v>1.6278852810309659</v>
          </cell>
          <cell r="M542">
            <v>0.63747809128612776</v>
          </cell>
          <cell r="N542">
            <v>0.15128150061791573</v>
          </cell>
          <cell r="O542">
            <v>5.7114785344966785</v>
          </cell>
          <cell r="P542">
            <v>149.41467388117124</v>
          </cell>
          <cell r="Q542">
            <v>73.206601607629224</v>
          </cell>
          <cell r="R542">
            <v>17.431999999999995</v>
          </cell>
          <cell r="S542">
            <v>0.80286016666666693</v>
          </cell>
          <cell r="T542">
            <v>1.6642756666666667</v>
          </cell>
          <cell r="U542">
            <v>169.31380971450457</v>
          </cell>
          <cell r="V542">
            <v>82.956300693044867</v>
          </cell>
          <cell r="W542">
            <v>2041000</v>
          </cell>
          <cell r="X542">
            <v>82.956300693044867</v>
          </cell>
          <cell r="Y542">
            <v>73.206601607629224</v>
          </cell>
          <cell r="Z542">
            <v>169.31380971450457</v>
          </cell>
          <cell r="AA542">
            <v>149.41467388117124</v>
          </cell>
        </row>
        <row r="543">
          <cell r="A543">
            <v>2051000</v>
          </cell>
          <cell r="B543">
            <v>30.950302759185043</v>
          </cell>
          <cell r="C543">
            <v>36.863811686260831</v>
          </cell>
          <cell r="D543">
            <v>2.6397668954450597</v>
          </cell>
          <cell r="E543">
            <v>2.8474043780934526</v>
          </cell>
          <cell r="F543">
            <v>18.76347053719898</v>
          </cell>
          <cell r="G543">
            <v>1.1108935252858652</v>
          </cell>
          <cell r="H543">
            <v>14.774491705355361</v>
          </cell>
          <cell r="I543">
            <v>17.466037032411265</v>
          </cell>
          <cell r="J543">
            <v>8.8019391514705152</v>
          </cell>
          <cell r="K543">
            <v>7.7504765360852899</v>
          </cell>
          <cell r="L543">
            <v>1.6345537882520467</v>
          </cell>
          <cell r="M543">
            <v>0.64060145283089076</v>
          </cell>
          <cell r="N543">
            <v>0.15202271326180553</v>
          </cell>
          <cell r="O543">
            <v>5.7394622607803472</v>
          </cell>
          <cell r="P543">
            <v>150.13523442191678</v>
          </cell>
          <cell r="Q543">
            <v>73.200991917073026</v>
          </cell>
          <cell r="R543">
            <v>17.431999999999995</v>
          </cell>
          <cell r="S543">
            <v>0.80286016666666693</v>
          </cell>
          <cell r="T543">
            <v>1.6642756666666667</v>
          </cell>
          <cell r="U543">
            <v>170.03437025525011</v>
          </cell>
          <cell r="V543">
            <v>82.903154683203368</v>
          </cell>
          <cell r="W543">
            <v>2051000</v>
          </cell>
          <cell r="X543">
            <v>82.903154683203368</v>
          </cell>
          <cell r="Y543">
            <v>73.200991917073026</v>
          </cell>
          <cell r="Z543">
            <v>170.03437025525011</v>
          </cell>
          <cell r="AA543">
            <v>150.13523442191678</v>
          </cell>
        </row>
        <row r="544">
          <cell r="A544">
            <v>2061000</v>
          </cell>
          <cell r="B544">
            <v>31.101206234363907</v>
          </cell>
          <cell r="C544">
            <v>37.043547481903254</v>
          </cell>
          <cell r="D544">
            <v>2.6526375287724369</v>
          </cell>
          <cell r="E544">
            <v>2.8612873833498811</v>
          </cell>
          <cell r="F544">
            <v>18.854955035186297</v>
          </cell>
          <cell r="G544">
            <v>1.115606926879978</v>
          </cell>
          <cell r="H544">
            <v>14.846527257307361</v>
          </cell>
          <cell r="I544">
            <v>17.541750281231057</v>
          </cell>
          <cell r="J544">
            <v>8.8448545056951389</v>
          </cell>
          <cell r="K544">
            <v>7.7882653051544528</v>
          </cell>
          <cell r="L544">
            <v>1.6412222954731279</v>
          </cell>
          <cell r="M544">
            <v>0.64372481437565365</v>
          </cell>
          <cell r="N544">
            <v>0.15276392590569537</v>
          </cell>
          <cell r="O544">
            <v>5.7674459870640149</v>
          </cell>
          <cell r="P544">
            <v>150.85579496266223</v>
          </cell>
          <cell r="Q544">
            <v>73.195436663106364</v>
          </cell>
          <cell r="R544">
            <v>17.431999999999995</v>
          </cell>
          <cell r="S544">
            <v>0.80286016666666693</v>
          </cell>
          <cell r="T544">
            <v>1.6642756666666667</v>
          </cell>
          <cell r="U544">
            <v>170.75493079599556</v>
          </cell>
          <cell r="V544">
            <v>82.85052440368537</v>
          </cell>
          <cell r="W544">
            <v>2061000</v>
          </cell>
          <cell r="X544">
            <v>82.85052440368537</v>
          </cell>
          <cell r="Y544">
            <v>73.195436663106364</v>
          </cell>
          <cell r="Z544">
            <v>170.75493079599556</v>
          </cell>
          <cell r="AA544">
            <v>150.85579496266223</v>
          </cell>
        </row>
        <row r="545">
          <cell r="A545">
            <v>2071000</v>
          </cell>
          <cell r="B545">
            <v>31.252109709542768</v>
          </cell>
          <cell r="C545">
            <v>37.223283277545676</v>
          </cell>
          <cell r="D545">
            <v>2.6655081620998144</v>
          </cell>
          <cell r="E545">
            <v>2.8751703886063091</v>
          </cell>
          <cell r="F545">
            <v>18.946439533173617</v>
          </cell>
          <cell r="G545">
            <v>1.1203203284740908</v>
          </cell>
          <cell r="H545">
            <v>14.918562809259363</v>
          </cell>
          <cell r="I545">
            <v>17.617463530050852</v>
          </cell>
          <cell r="J545">
            <v>8.8877698599197625</v>
          </cell>
          <cell r="K545">
            <v>7.826054074223614</v>
          </cell>
          <cell r="L545">
            <v>1.647890802694209</v>
          </cell>
          <cell r="M545">
            <v>0.64684817592041677</v>
          </cell>
          <cell r="N545">
            <v>0.15350513854958525</v>
          </cell>
          <cell r="O545">
            <v>5.7954297133476835</v>
          </cell>
          <cell r="P545">
            <v>151.57635550340774</v>
          </cell>
          <cell r="Q545">
            <v>73.189935057174182</v>
          </cell>
          <cell r="R545">
            <v>17.431999999999995</v>
          </cell>
          <cell r="S545">
            <v>0.80286016666666693</v>
          </cell>
          <cell r="T545">
            <v>1.6642756666666667</v>
          </cell>
          <cell r="U545">
            <v>171.47549133674107</v>
          </cell>
          <cell r="V545">
            <v>82.798402383747501</v>
          </cell>
          <cell r="W545">
            <v>2071000</v>
          </cell>
          <cell r="X545">
            <v>82.798402383747501</v>
          </cell>
          <cell r="Y545">
            <v>73.189935057174182</v>
          </cell>
          <cell r="Z545">
            <v>171.47549133674107</v>
          </cell>
          <cell r="AA545">
            <v>151.57635550340774</v>
          </cell>
        </row>
        <row r="546">
          <cell r="A546">
            <v>2081000</v>
          </cell>
          <cell r="B546">
            <v>31.403013184721633</v>
          </cell>
          <cell r="C546">
            <v>37.403019073188098</v>
          </cell>
          <cell r="D546">
            <v>2.6783787954271912</v>
          </cell>
          <cell r="E546">
            <v>2.8890533938627372</v>
          </cell>
          <cell r="F546">
            <v>19.037924031160937</v>
          </cell>
          <cell r="G546">
            <v>1.1250337300682032</v>
          </cell>
          <cell r="H546">
            <v>14.990598361211365</v>
          </cell>
          <cell r="I546">
            <v>17.693176778870644</v>
          </cell>
          <cell r="J546">
            <v>8.9306852141443898</v>
          </cell>
          <cell r="K546">
            <v>7.8638428432927778</v>
          </cell>
          <cell r="L546">
            <v>1.6545593099152898</v>
          </cell>
          <cell r="M546">
            <v>0.64997153746517977</v>
          </cell>
          <cell r="N546">
            <v>0.15424635119347507</v>
          </cell>
          <cell r="O546">
            <v>5.8234134396313513</v>
          </cell>
          <cell r="P546">
            <v>152.29691604415331</v>
          </cell>
          <cell r="Q546">
            <v>73.184486325878567</v>
          </cell>
          <cell r="R546">
            <v>17.431999999999995</v>
          </cell>
          <cell r="S546">
            <v>0.80286016666666693</v>
          </cell>
          <cell r="T546">
            <v>1.6642756666666667</v>
          </cell>
          <cell r="U546">
            <v>172.19605187748664</v>
          </cell>
          <cell r="V546">
            <v>82.746781296245373</v>
          </cell>
          <cell r="W546">
            <v>2081000</v>
          </cell>
          <cell r="X546">
            <v>82.746781296245373</v>
          </cell>
          <cell r="Y546">
            <v>73.184486325878567</v>
          </cell>
          <cell r="Z546">
            <v>172.19605187748664</v>
          </cell>
          <cell r="AA546">
            <v>152.29691604415331</v>
          </cell>
        </row>
        <row r="547">
          <cell r="A547">
            <v>2091000</v>
          </cell>
          <cell r="B547">
            <v>31.553916659900501</v>
          </cell>
          <cell r="C547">
            <v>37.582754868830527</v>
          </cell>
          <cell r="D547">
            <v>2.6912494287545683</v>
          </cell>
          <cell r="E547">
            <v>2.9029363991191652</v>
          </cell>
          <cell r="F547">
            <v>19.129408529148254</v>
          </cell>
          <cell r="G547">
            <v>1.129747131662316</v>
          </cell>
          <cell r="H547">
            <v>15.062633913163364</v>
          </cell>
          <cell r="I547">
            <v>17.768890027690436</v>
          </cell>
          <cell r="J547">
            <v>8.9736005683690152</v>
          </cell>
          <cell r="K547">
            <v>7.9016316123619399</v>
          </cell>
          <cell r="L547">
            <v>1.6612278171363708</v>
          </cell>
          <cell r="M547">
            <v>0.65309489900994278</v>
          </cell>
          <cell r="N547">
            <v>0.15498756383736489</v>
          </cell>
          <cell r="O547">
            <v>5.8513971659150199</v>
          </cell>
          <cell r="P547">
            <v>153.01747658489876</v>
          </cell>
          <cell r="Q547">
            <v>73.179089710616338</v>
          </cell>
          <cell r="R547">
            <v>17.431999999999995</v>
          </cell>
          <cell r="S547">
            <v>0.80286016666666693</v>
          </cell>
          <cell r="T547">
            <v>1.6642756666666667</v>
          </cell>
          <cell r="U547">
            <v>172.91661241823209</v>
          </cell>
          <cell r="V547">
            <v>82.695653954199955</v>
          </cell>
          <cell r="W547">
            <v>2091000</v>
          </cell>
          <cell r="X547">
            <v>82.695653954199955</v>
          </cell>
          <cell r="Y547">
            <v>73.179089710616338</v>
          </cell>
          <cell r="Z547">
            <v>172.91661241823209</v>
          </cell>
          <cell r="AA547">
            <v>153.01747658489876</v>
          </cell>
        </row>
        <row r="548">
          <cell r="A548">
            <v>2101000</v>
          </cell>
          <cell r="B548">
            <v>31.704820135079359</v>
          </cell>
          <cell r="C548">
            <v>37.762490664472942</v>
          </cell>
          <cell r="D548">
            <v>2.7041200620819459</v>
          </cell>
          <cell r="E548">
            <v>2.9168194043755937</v>
          </cell>
          <cell r="F548">
            <v>19.22089302713557</v>
          </cell>
          <cell r="G548">
            <v>1.1344605332564288</v>
          </cell>
          <cell r="H548">
            <v>15.134669465115365</v>
          </cell>
          <cell r="I548">
            <v>17.844603276510227</v>
          </cell>
          <cell r="J548">
            <v>9.0165159225936389</v>
          </cell>
          <cell r="K548">
            <v>7.9394203814311028</v>
          </cell>
          <cell r="L548">
            <v>1.6678963243574516</v>
          </cell>
          <cell r="M548">
            <v>0.65621826055470567</v>
          </cell>
          <cell r="N548">
            <v>0.15572877648125472</v>
          </cell>
          <cell r="O548">
            <v>5.8793808921986876</v>
          </cell>
          <cell r="P548">
            <v>153.7380371256443</v>
          </cell>
          <cell r="Q548">
            <v>73.173744467227181</v>
          </cell>
          <cell r="R548">
            <v>17.431999999999995</v>
          </cell>
          <cell r="S548">
            <v>0.80286016666666693</v>
          </cell>
          <cell r="T548">
            <v>1.6642756666666667</v>
          </cell>
          <cell r="U548">
            <v>173.63717295897763</v>
          </cell>
          <cell r="V548">
            <v>82.645013307461994</v>
          </cell>
          <cell r="W548">
            <v>2101000</v>
          </cell>
          <cell r="X548">
            <v>82.645013307461994</v>
          </cell>
          <cell r="Y548">
            <v>73.173744467227181</v>
          </cell>
          <cell r="Z548">
            <v>173.63717295897763</v>
          </cell>
          <cell r="AA548">
            <v>153.7380371256443</v>
          </cell>
        </row>
        <row r="549">
          <cell r="A549">
            <v>2111000</v>
          </cell>
          <cell r="B549">
            <v>31.855723610258224</v>
          </cell>
          <cell r="C549">
            <v>37.942226460115364</v>
          </cell>
          <cell r="D549">
            <v>2.7169906954093226</v>
          </cell>
          <cell r="E549">
            <v>2.9307024096320222</v>
          </cell>
          <cell r="F549">
            <v>19.312377525122891</v>
          </cell>
          <cell r="G549">
            <v>1.1391739348505416</v>
          </cell>
          <cell r="H549">
            <v>15.206705017067364</v>
          </cell>
          <cell r="I549">
            <v>17.920316525330023</v>
          </cell>
          <cell r="J549">
            <v>9.0594312768182625</v>
          </cell>
          <cell r="K549">
            <v>7.9772091505002667</v>
          </cell>
          <cell r="L549">
            <v>1.6745648315785329</v>
          </cell>
          <cell r="M549">
            <v>0.65934162209946878</v>
          </cell>
          <cell r="N549">
            <v>0.15646998912514457</v>
          </cell>
          <cell r="O549">
            <v>5.9073646184823563</v>
          </cell>
          <cell r="P549">
            <v>154.45859766638981</v>
          </cell>
          <cell r="Q549">
            <v>73.168449865651255</v>
          </cell>
          <cell r="R549">
            <v>17.431999999999995</v>
          </cell>
          <cell r="S549">
            <v>0.80286016666666693</v>
          </cell>
          <cell r="T549">
            <v>1.6642756666666667</v>
          </cell>
          <cell r="U549">
            <v>174.35773349972314</v>
          </cell>
          <cell r="V549">
            <v>82.594852439470927</v>
          </cell>
          <cell r="W549">
            <v>2111000</v>
          </cell>
          <cell r="X549">
            <v>82.594852439470927</v>
          </cell>
          <cell r="Y549">
            <v>73.168449865651255</v>
          </cell>
          <cell r="Z549">
            <v>174.35773349972314</v>
          </cell>
          <cell r="AA549">
            <v>154.45859766638981</v>
          </cell>
        </row>
        <row r="550">
          <cell r="A550">
            <v>2121000</v>
          </cell>
          <cell r="B550">
            <v>32.006627085437096</v>
          </cell>
          <cell r="C550">
            <v>38.121962255757786</v>
          </cell>
          <cell r="D550">
            <v>2.7298613287366997</v>
          </cell>
          <cell r="E550">
            <v>2.9445854148884503</v>
          </cell>
          <cell r="F550">
            <v>19.403862023110211</v>
          </cell>
          <cell r="G550">
            <v>1.1438873364446545</v>
          </cell>
          <cell r="H550">
            <v>15.278740569019366</v>
          </cell>
          <cell r="I550">
            <v>17.996029774149815</v>
          </cell>
          <cell r="J550">
            <v>9.1023466310428862</v>
          </cell>
          <cell r="K550">
            <v>8.0149979195694279</v>
          </cell>
          <cell r="L550">
            <v>1.6812333387996137</v>
          </cell>
          <cell r="M550">
            <v>0.66246498364423168</v>
          </cell>
          <cell r="N550">
            <v>0.15721120176903441</v>
          </cell>
          <cell r="O550">
            <v>5.935348344766024</v>
          </cell>
          <cell r="P550">
            <v>155.17915820713529</v>
          </cell>
          <cell r="Q550">
            <v>73.163205189597022</v>
          </cell>
          <cell r="R550">
            <v>17.431999999999995</v>
          </cell>
          <cell r="S550">
            <v>0.80286016666666693</v>
          </cell>
          <cell r="T550">
            <v>1.6642756666666667</v>
          </cell>
          <cell r="U550">
            <v>175.07829404046862</v>
          </cell>
          <cell r="V550">
            <v>82.545164564105903</v>
          </cell>
          <cell r="W550">
            <v>2121000</v>
          </cell>
          <cell r="X550">
            <v>82.545164564105903</v>
          </cell>
          <cell r="Y550">
            <v>73.163205189597022</v>
          </cell>
          <cell r="Z550">
            <v>175.07829404046862</v>
          </cell>
          <cell r="AA550">
            <v>155.17915820713529</v>
          </cell>
        </row>
        <row r="551">
          <cell r="A551">
            <v>2131000</v>
          </cell>
          <cell r="B551">
            <v>32.157530560615953</v>
          </cell>
          <cell r="C551">
            <v>38.301698051400216</v>
          </cell>
          <cell r="D551">
            <v>2.7427319620640773</v>
          </cell>
          <cell r="E551">
            <v>2.9584684201448792</v>
          </cell>
          <cell r="F551">
            <v>19.495346521097524</v>
          </cell>
          <cell r="G551">
            <v>1.1486007380387673</v>
          </cell>
          <cell r="H551">
            <v>15.35077612097137</v>
          </cell>
          <cell r="I551">
            <v>18.071743022969606</v>
          </cell>
          <cell r="J551">
            <v>9.1452619852675099</v>
          </cell>
          <cell r="K551">
            <v>8.0527866886385926</v>
          </cell>
          <cell r="L551">
            <v>1.6879018460206947</v>
          </cell>
          <cell r="M551">
            <v>0.66558834518899468</v>
          </cell>
          <cell r="N551">
            <v>0.15795241441292424</v>
          </cell>
          <cell r="O551">
            <v>5.9633320710496927</v>
          </cell>
          <cell r="P551">
            <v>155.89971874788088</v>
          </cell>
          <cell r="Q551">
            <v>73.158009736218162</v>
          </cell>
          <cell r="R551">
            <v>17.431999999999995</v>
          </cell>
          <cell r="S551">
            <v>0.80286016666666693</v>
          </cell>
          <cell r="T551">
            <v>1.6642756666666667</v>
          </cell>
          <cell r="U551">
            <v>175.79885458121421</v>
          </cell>
          <cell r="V551">
            <v>82.495943022625156</v>
          </cell>
          <cell r="W551">
            <v>2131000</v>
          </cell>
          <cell r="X551">
            <v>82.495943022625156</v>
          </cell>
          <cell r="Y551">
            <v>73.158009736218162</v>
          </cell>
          <cell r="Z551">
            <v>175.79885458121421</v>
          </cell>
          <cell r="AA551">
            <v>155.89971874788088</v>
          </cell>
        </row>
        <row r="552">
          <cell r="A552">
            <v>2141000</v>
          </cell>
          <cell r="B552">
            <v>32.308434035794818</v>
          </cell>
          <cell r="C552">
            <v>38.481433847042638</v>
          </cell>
          <cell r="D552">
            <v>2.755602595391454</v>
          </cell>
          <cell r="E552">
            <v>2.9723514254013077</v>
          </cell>
          <cell r="F552">
            <v>19.586831019084844</v>
          </cell>
          <cell r="G552">
            <v>1.1533141396328797</v>
          </cell>
          <cell r="H552">
            <v>15.422811672923368</v>
          </cell>
          <cell r="I552">
            <v>18.147456271789402</v>
          </cell>
          <cell r="J552">
            <v>9.1881773394921389</v>
          </cell>
          <cell r="K552">
            <v>8.0905754577077555</v>
          </cell>
          <cell r="L552">
            <v>1.6945703532417755</v>
          </cell>
          <cell r="M552">
            <v>0.66871170673375779</v>
          </cell>
          <cell r="N552">
            <v>0.15869362705681408</v>
          </cell>
          <cell r="O552">
            <v>5.9913157973333604</v>
          </cell>
          <cell r="P552">
            <v>156.62027928862631</v>
          </cell>
          <cell r="Q552">
            <v>73.152862815799296</v>
          </cell>
          <cell r="R552">
            <v>17.431999999999995</v>
          </cell>
          <cell r="S552">
            <v>0.80286016666666693</v>
          </cell>
          <cell r="T552">
            <v>1.6642756666666667</v>
          </cell>
          <cell r="U552">
            <v>176.51941512195964</v>
          </cell>
          <cell r="V552">
            <v>82.447181280691098</v>
          </cell>
          <cell r="W552">
            <v>2141000</v>
          </cell>
          <cell r="X552">
            <v>82.447181280691098</v>
          </cell>
          <cell r="Y552">
            <v>73.152862815799296</v>
          </cell>
          <cell r="Z552">
            <v>176.51941512195964</v>
          </cell>
          <cell r="AA552">
            <v>156.62027928862631</v>
          </cell>
        </row>
        <row r="553">
          <cell r="A553">
            <v>2151000</v>
          </cell>
          <cell r="B553">
            <v>32.45933751097369</v>
          </cell>
          <cell r="C553">
            <v>38.661169642685053</v>
          </cell>
          <cell r="D553">
            <v>2.7684732287188312</v>
          </cell>
          <cell r="E553">
            <v>2.9862344306577362</v>
          </cell>
          <cell r="F553">
            <v>19.678315517072161</v>
          </cell>
          <cell r="G553">
            <v>1.1580275412269925</v>
          </cell>
          <cell r="H553">
            <v>15.49484722487537</v>
          </cell>
          <cell r="I553">
            <v>18.223169520609193</v>
          </cell>
          <cell r="J553">
            <v>9.2310926937167626</v>
          </cell>
          <cell r="K553">
            <v>8.1283642267769167</v>
          </cell>
          <cell r="L553">
            <v>1.7012388604628568</v>
          </cell>
          <cell r="M553">
            <v>0.67183506827852069</v>
          </cell>
          <cell r="N553">
            <v>0.15943483970070391</v>
          </cell>
          <cell r="O553">
            <v>6.019299523617029</v>
          </cell>
          <cell r="P553">
            <v>157.34083982937182</v>
          </cell>
          <cell r="Q553">
            <v>73.147763751451336</v>
          </cell>
          <cell r="R553">
            <v>17.431999999999995</v>
          </cell>
          <cell r="S553">
            <v>0.80286016666666693</v>
          </cell>
          <cell r="T553">
            <v>1.6642756666666667</v>
          </cell>
          <cell r="U553">
            <v>177.23997566270515</v>
          </cell>
          <cell r="V553">
            <v>82.398872925478912</v>
          </cell>
          <cell r="W553">
            <v>2151000</v>
          </cell>
          <cell r="X553">
            <v>82.398872925478912</v>
          </cell>
          <cell r="Y553">
            <v>73.147763751451336</v>
          </cell>
          <cell r="Z553">
            <v>177.23997566270515</v>
          </cell>
          <cell r="AA553">
            <v>157.34083982937182</v>
          </cell>
        </row>
        <row r="554">
          <cell r="A554">
            <v>2161000</v>
          </cell>
          <cell r="B554">
            <v>32.610240986152547</v>
          </cell>
          <cell r="C554">
            <v>38.840905438327475</v>
          </cell>
          <cell r="D554">
            <v>2.7813438620462088</v>
          </cell>
          <cell r="E554">
            <v>3.0001174359141642</v>
          </cell>
          <cell r="F554">
            <v>19.769800015059481</v>
          </cell>
          <cell r="G554">
            <v>1.1627409428211057</v>
          </cell>
          <cell r="H554">
            <v>15.56688277682737</v>
          </cell>
          <cell r="I554">
            <v>18.298882769428985</v>
          </cell>
          <cell r="J554">
            <v>9.2740080479413862</v>
          </cell>
          <cell r="K554">
            <v>8.1661529958460797</v>
          </cell>
          <cell r="L554">
            <v>1.7079073676839378</v>
          </cell>
          <cell r="M554">
            <v>0.67495842982328369</v>
          </cell>
          <cell r="N554">
            <v>0.16017605234459376</v>
          </cell>
          <cell r="O554">
            <v>6.0472832499006968</v>
          </cell>
          <cell r="P554">
            <v>158.0614003701173</v>
          </cell>
          <cell r="Q554">
            <v>73.142711878814112</v>
          </cell>
          <cell r="R554">
            <v>17.431999999999995</v>
          </cell>
          <cell r="S554">
            <v>0.80286016666666693</v>
          </cell>
          <cell r="T554">
            <v>1.6642756666666667</v>
          </cell>
          <cell r="U554">
            <v>177.96053620345063</v>
          </cell>
          <cell r="V554">
            <v>82.351011662864707</v>
          </cell>
          <cell r="W554">
            <v>2161000</v>
          </cell>
          <cell r="X554">
            <v>82.351011662864707</v>
          </cell>
          <cell r="Y554">
            <v>73.142711878814112</v>
          </cell>
          <cell r="Z554">
            <v>177.96053620345063</v>
          </cell>
          <cell r="AA554">
            <v>158.0614003701173</v>
          </cell>
        </row>
        <row r="555">
          <cell r="A555">
            <v>2171000</v>
          </cell>
          <cell r="B555">
            <v>32.761144461331412</v>
          </cell>
          <cell r="C555">
            <v>39.020641233969904</v>
          </cell>
          <cell r="D555">
            <v>2.7942144953735855</v>
          </cell>
          <cell r="E555">
            <v>3.0140004411705927</v>
          </cell>
          <cell r="F555">
            <v>19.861284513046801</v>
          </cell>
          <cell r="G555">
            <v>1.1674543444152181</v>
          </cell>
          <cell r="H555">
            <v>15.638918328779372</v>
          </cell>
          <cell r="I555">
            <v>18.374596018248781</v>
          </cell>
          <cell r="J555">
            <v>9.3169234021660099</v>
          </cell>
          <cell r="K555">
            <v>8.2039417649152426</v>
          </cell>
          <cell r="L555">
            <v>1.7145758749050188</v>
          </cell>
          <cell r="M555">
            <v>0.67808179136804669</v>
          </cell>
          <cell r="N555">
            <v>0.16091726498848358</v>
          </cell>
          <cell r="O555">
            <v>6.0752669761843654</v>
          </cell>
          <cell r="P555">
            <v>158.78196091086284</v>
          </cell>
          <cell r="Q555">
            <v>73.137706545768239</v>
          </cell>
          <cell r="R555">
            <v>17.431999999999995</v>
          </cell>
          <cell r="S555">
            <v>0.80286016666666693</v>
          </cell>
          <cell r="T555">
            <v>1.6642756666666667</v>
          </cell>
          <cell r="U555">
            <v>178.68109674419617</v>
          </cell>
          <cell r="V555">
            <v>82.303591314691928</v>
          </cell>
          <cell r="W555">
            <v>2171000</v>
          </cell>
          <cell r="X555">
            <v>82.303591314691928</v>
          </cell>
          <cell r="Y555">
            <v>73.137706545768239</v>
          </cell>
          <cell r="Z555">
            <v>178.68109674419617</v>
          </cell>
          <cell r="AA555">
            <v>158.78196091086284</v>
          </cell>
        </row>
        <row r="556">
          <cell r="A556">
            <v>2181000</v>
          </cell>
          <cell r="B556">
            <v>32.912047936510277</v>
          </cell>
          <cell r="C556">
            <v>39.200377029612326</v>
          </cell>
          <cell r="D556">
            <v>2.8070851287009631</v>
          </cell>
          <cell r="E556">
            <v>3.0278834464270203</v>
          </cell>
          <cell r="F556">
            <v>19.952769011034121</v>
          </cell>
          <cell r="G556">
            <v>1.1721677460093309</v>
          </cell>
          <cell r="H556">
            <v>15.71095388073137</v>
          </cell>
          <cell r="I556">
            <v>18.450309267068572</v>
          </cell>
          <cell r="J556">
            <v>9.3598387563906336</v>
          </cell>
          <cell r="K556">
            <v>8.2417305339844038</v>
          </cell>
          <cell r="L556">
            <v>1.7212443821260996</v>
          </cell>
          <cell r="M556">
            <v>0.6812051529128097</v>
          </cell>
          <cell r="N556">
            <v>0.16165847763237343</v>
          </cell>
          <cell r="O556">
            <v>6.1032507024680331</v>
          </cell>
          <cell r="P556">
            <v>159.50252145160835</v>
          </cell>
          <cell r="Q556">
            <v>73.132747112154206</v>
          </cell>
          <cell r="R556">
            <v>17.431999999999995</v>
          </cell>
          <cell r="S556">
            <v>0.80286016666666693</v>
          </cell>
          <cell r="T556">
            <v>1.6642756666666667</v>
          </cell>
          <cell r="U556">
            <v>179.40165728494168</v>
          </cell>
          <cell r="V556">
            <v>82.256605816112639</v>
          </cell>
          <cell r="W556">
            <v>2181000</v>
          </cell>
          <cell r="X556">
            <v>82.256605816112639</v>
          </cell>
          <cell r="Y556">
            <v>73.132747112154206</v>
          </cell>
          <cell r="Z556">
            <v>179.40165728494168</v>
          </cell>
          <cell r="AA556">
            <v>159.50252145160835</v>
          </cell>
        </row>
        <row r="557">
          <cell r="A557">
            <v>2191000</v>
          </cell>
          <cell r="B557">
            <v>33.062951411689134</v>
          </cell>
          <cell r="C557">
            <v>39.380112825254749</v>
          </cell>
          <cell r="D557">
            <v>2.8199557620283402</v>
          </cell>
          <cell r="E557">
            <v>3.0417664516834488</v>
          </cell>
          <cell r="F557">
            <v>20.044253509021441</v>
          </cell>
          <cell r="G557">
            <v>1.176881147603444</v>
          </cell>
          <cell r="H557">
            <v>15.782989432683372</v>
          </cell>
          <cell r="I557">
            <v>18.526022515888364</v>
          </cell>
          <cell r="J557">
            <v>9.402754110615259</v>
          </cell>
          <cell r="K557">
            <v>8.2795193030535685</v>
          </cell>
          <cell r="L557">
            <v>1.7279128893471807</v>
          </cell>
          <cell r="M557">
            <v>0.68432851445757259</v>
          </cell>
          <cell r="N557">
            <v>0.16239969027626328</v>
          </cell>
          <cell r="O557">
            <v>6.1312344287517018</v>
          </cell>
          <cell r="P557">
            <v>160.22308199235385</v>
          </cell>
          <cell r="Q557">
            <v>73.127832949499705</v>
          </cell>
          <cell r="R557">
            <v>17.431999999999995</v>
          </cell>
          <cell r="S557">
            <v>0.80286016666666693</v>
          </cell>
          <cell r="T557">
            <v>1.6642756666666667</v>
          </cell>
          <cell r="U557">
            <v>180.12221782568719</v>
          </cell>
          <cell r="V557">
            <v>82.210049213001909</v>
          </cell>
          <cell r="W557">
            <v>2191000</v>
          </cell>
          <cell r="X557">
            <v>82.210049213001909</v>
          </cell>
          <cell r="Y557">
            <v>73.127832949499705</v>
          </cell>
          <cell r="Z557">
            <v>180.12221782568719</v>
          </cell>
          <cell r="AA557">
            <v>160.22308199235385</v>
          </cell>
        </row>
        <row r="558">
          <cell r="A558">
            <v>2201000</v>
          </cell>
          <cell r="B558">
            <v>33.213854886867999</v>
          </cell>
          <cell r="C558">
            <v>39.559848620897164</v>
          </cell>
          <cell r="D558">
            <v>2.8328263953557169</v>
          </cell>
          <cell r="E558">
            <v>3.0556494569398773</v>
          </cell>
          <cell r="F558">
            <v>20.135738007008754</v>
          </cell>
          <cell r="G558">
            <v>1.1815945491975568</v>
          </cell>
          <cell r="H558">
            <v>15.855024984635374</v>
          </cell>
          <cell r="I558">
            <v>18.60173576470816</v>
          </cell>
          <cell r="J558">
            <v>9.4456694648398845</v>
          </cell>
          <cell r="K558">
            <v>8.3173080721227315</v>
          </cell>
          <cell r="L558">
            <v>1.7345813965682615</v>
          </cell>
          <cell r="M558">
            <v>0.6874518760023357</v>
          </cell>
          <cell r="N558">
            <v>0.1631409029201531</v>
          </cell>
          <cell r="O558">
            <v>6.1592181550353695</v>
          </cell>
          <cell r="P558">
            <v>160.94364253309936</v>
          </cell>
          <cell r="Q558">
            <v>73.122963440753921</v>
          </cell>
          <cell r="R558">
            <v>17.431999999999995</v>
          </cell>
          <cell r="S558">
            <v>0.80286016666666693</v>
          </cell>
          <cell r="T558">
            <v>1.6642756666666667</v>
          </cell>
          <cell r="U558">
            <v>180.8427783664327</v>
          </cell>
          <cell r="V558">
            <v>82.163915659442381</v>
          </cell>
          <cell r="W558">
            <v>2201000</v>
          </cell>
          <cell r="X558">
            <v>82.163915659442381</v>
          </cell>
          <cell r="Y558">
            <v>73.122963440753921</v>
          </cell>
          <cell r="Z558">
            <v>180.8427783664327</v>
          </cell>
          <cell r="AA558">
            <v>160.94364253309936</v>
          </cell>
        </row>
        <row r="559">
          <cell r="A559">
            <v>2211000</v>
          </cell>
          <cell r="B559">
            <v>33.364758362046871</v>
          </cell>
          <cell r="C559">
            <v>39.739584416539593</v>
          </cell>
          <cell r="D559">
            <v>2.8456970286830945</v>
          </cell>
          <cell r="E559">
            <v>3.0695324621963054</v>
          </cell>
          <cell r="F559">
            <v>20.227222504996071</v>
          </cell>
          <cell r="G559">
            <v>1.1863079507916696</v>
          </cell>
          <cell r="H559">
            <v>15.927060536587375</v>
          </cell>
          <cell r="I559">
            <v>18.677449013527951</v>
          </cell>
          <cell r="J559">
            <v>9.4885848190645099</v>
          </cell>
          <cell r="K559">
            <v>8.3550968411918944</v>
          </cell>
          <cell r="L559">
            <v>1.7412499037893423</v>
          </cell>
          <cell r="M559">
            <v>0.69057523754709871</v>
          </cell>
          <cell r="N559">
            <v>0.16388211556404292</v>
          </cell>
          <cell r="O559">
            <v>6.1872018813190381</v>
          </cell>
          <cell r="P559">
            <v>161.66420307384482</v>
          </cell>
          <cell r="Q559">
            <v>73.118137980029317</v>
          </cell>
          <cell r="R559">
            <v>17.431999999999995</v>
          </cell>
          <cell r="S559">
            <v>0.80286016666666693</v>
          </cell>
          <cell r="T559">
            <v>1.6642756666666667</v>
          </cell>
          <cell r="U559">
            <v>181.56333890717815</v>
          </cell>
          <cell r="V559">
            <v>82.118199415277317</v>
          </cell>
          <cell r="W559">
            <v>2211000</v>
          </cell>
          <cell r="X559">
            <v>82.118199415277317</v>
          </cell>
          <cell r="Y559">
            <v>73.118137980029317</v>
          </cell>
          <cell r="Z559">
            <v>181.56333890717815</v>
          </cell>
          <cell r="AA559">
            <v>161.66420307384482</v>
          </cell>
        </row>
        <row r="560">
          <cell r="A560">
            <v>2221000</v>
          </cell>
          <cell r="B560">
            <v>33.515661837225728</v>
          </cell>
          <cell r="C560">
            <v>39.919320212182015</v>
          </cell>
          <cell r="D560">
            <v>2.8585676620104716</v>
          </cell>
          <cell r="E560">
            <v>3.0834154674527339</v>
          </cell>
          <cell r="F560">
            <v>20.318707002983391</v>
          </cell>
          <cell r="G560">
            <v>1.1910213523857824</v>
          </cell>
          <cell r="H560">
            <v>15.999096088539373</v>
          </cell>
          <cell r="I560">
            <v>18.753162262347747</v>
          </cell>
          <cell r="J560">
            <v>9.5315001732891336</v>
          </cell>
          <cell r="K560">
            <v>8.3928856102610574</v>
          </cell>
          <cell r="L560">
            <v>1.7479184110104238</v>
          </cell>
          <cell r="M560">
            <v>0.6936985990918616</v>
          </cell>
          <cell r="N560">
            <v>0.16462332820793277</v>
          </cell>
          <cell r="O560">
            <v>6.2151856076027059</v>
          </cell>
          <cell r="P560">
            <v>162.38476361459041</v>
          </cell>
          <cell r="Q560">
            <v>73.113355972350476</v>
          </cell>
          <cell r="R560">
            <v>17.431999999999995</v>
          </cell>
          <cell r="S560">
            <v>0.80286016666666693</v>
          </cell>
          <cell r="T560">
            <v>1.6642756666666667</v>
          </cell>
          <cell r="U560">
            <v>182.28389944792374</v>
          </cell>
          <cell r="V560">
            <v>82.072894843729742</v>
          </cell>
          <cell r="W560">
            <v>2221000</v>
          </cell>
          <cell r="X560">
            <v>82.072894843729742</v>
          </cell>
          <cell r="Y560">
            <v>73.113355972350476</v>
          </cell>
          <cell r="Z560">
            <v>182.28389944792374</v>
          </cell>
          <cell r="AA560">
            <v>162.38476361459041</v>
          </cell>
        </row>
        <row r="561">
          <cell r="A561">
            <v>2231000</v>
          </cell>
          <cell r="B561">
            <v>33.666565312404593</v>
          </cell>
          <cell r="C561">
            <v>40.099056007824437</v>
          </cell>
          <cell r="D561">
            <v>2.8714382953378488</v>
          </cell>
          <cell r="E561">
            <v>3.0972984727091624</v>
          </cell>
          <cell r="F561">
            <v>20.410191500970708</v>
          </cell>
          <cell r="G561">
            <v>1.1957347539798953</v>
          </cell>
          <cell r="H561">
            <v>16.071131640491377</v>
          </cell>
          <cell r="I561">
            <v>18.828875511167539</v>
          </cell>
          <cell r="J561">
            <v>9.574415527513759</v>
          </cell>
          <cell r="K561">
            <v>8.4306743793302186</v>
          </cell>
          <cell r="L561">
            <v>1.7545869182315046</v>
          </cell>
          <cell r="M561">
            <v>0.69682196063662472</v>
          </cell>
          <cell r="N561">
            <v>0.16536454085182259</v>
          </cell>
          <cell r="O561">
            <v>6.2431693338863745</v>
          </cell>
          <cell r="P561">
            <v>163.10532415533584</v>
          </cell>
          <cell r="Q561">
            <v>73.108616833409158</v>
          </cell>
          <cell r="R561">
            <v>17.431999999999995</v>
          </cell>
          <cell r="S561">
            <v>0.80286016666666693</v>
          </cell>
          <cell r="T561">
            <v>1.6642756666666667</v>
          </cell>
          <cell r="U561">
            <v>183.00445998866917</v>
          </cell>
          <cell r="V561">
            <v>82.027996409085233</v>
          </cell>
          <cell r="W561">
            <v>2231000</v>
          </cell>
          <cell r="X561">
            <v>82.027996409085233</v>
          </cell>
          <cell r="Y561">
            <v>73.108616833409158</v>
          </cell>
          <cell r="Z561">
            <v>183.00445998866917</v>
          </cell>
          <cell r="AA561">
            <v>163.10532415533584</v>
          </cell>
        </row>
        <row r="562">
          <cell r="A562">
            <v>2241000</v>
          </cell>
          <cell r="B562">
            <v>33.817468787583465</v>
          </cell>
          <cell r="C562">
            <v>40.278791803466859</v>
          </cell>
          <cell r="D562">
            <v>2.8843089286652264</v>
          </cell>
          <cell r="E562">
            <v>3.1111814779655909</v>
          </cell>
          <cell r="F562">
            <v>20.501675998958028</v>
          </cell>
          <cell r="G562">
            <v>1.2004481555740076</v>
          </cell>
          <cell r="H562">
            <v>16.143167192443379</v>
          </cell>
          <cell r="I562">
            <v>18.90458875998733</v>
          </cell>
          <cell r="J562">
            <v>9.6173308817383827</v>
          </cell>
          <cell r="K562">
            <v>8.4684631483993833</v>
          </cell>
          <cell r="L562">
            <v>1.7612554254525854</v>
          </cell>
          <cell r="M562">
            <v>0.69994532218138761</v>
          </cell>
          <cell r="N562">
            <v>0.16610575349571247</v>
          </cell>
          <cell r="O562">
            <v>6.2711530601700423</v>
          </cell>
          <cell r="P562">
            <v>163.82588469608135</v>
          </cell>
          <cell r="Q562">
            <v>73.103919989326798</v>
          </cell>
          <cell r="R562">
            <v>17.431999999999995</v>
          </cell>
          <cell r="S562">
            <v>0.80286016666666693</v>
          </cell>
          <cell r="T562">
            <v>1.6642756666666667</v>
          </cell>
          <cell r="U562">
            <v>183.72502052941468</v>
          </cell>
          <cell r="V562">
            <v>81.983498674437598</v>
          </cell>
          <cell r="W562">
            <v>2241000</v>
          </cell>
          <cell r="X562">
            <v>81.983498674437598</v>
          </cell>
          <cell r="Y562">
            <v>73.103919989326798</v>
          </cell>
          <cell r="Z562">
            <v>183.72502052941468</v>
          </cell>
          <cell r="AA562">
            <v>163.82588469608135</v>
          </cell>
        </row>
        <row r="563">
          <cell r="A563">
            <v>2251000</v>
          </cell>
          <cell r="B563">
            <v>33.96837226276233</v>
          </cell>
          <cell r="C563">
            <v>40.458527599109281</v>
          </cell>
          <cell r="D563">
            <v>2.8971795619926035</v>
          </cell>
          <cell r="E563">
            <v>3.1250644832220194</v>
          </cell>
          <cell r="F563">
            <v>20.593160496945348</v>
          </cell>
          <cell r="G563">
            <v>1.2051615571681205</v>
          </cell>
          <cell r="H563">
            <v>16.215202744395377</v>
          </cell>
          <cell r="I563">
            <v>18.980302008807126</v>
          </cell>
          <cell r="J563">
            <v>9.6602462359630064</v>
          </cell>
          <cell r="K563">
            <v>8.5062519174685463</v>
          </cell>
          <cell r="L563">
            <v>1.7679239326736662</v>
          </cell>
          <cell r="M563">
            <v>0.70306868372615061</v>
          </cell>
          <cell r="N563">
            <v>0.16684696613960232</v>
          </cell>
          <cell r="O563">
            <v>6.2991367864537109</v>
          </cell>
          <cell r="P563">
            <v>164.54644523682688</v>
          </cell>
          <cell r="Q563">
            <v>73.099264876422424</v>
          </cell>
          <cell r="R563">
            <v>17.431999999999995</v>
          </cell>
          <cell r="S563">
            <v>0.80286016666666693</v>
          </cell>
          <cell r="T563">
            <v>1.6642756666666667</v>
          </cell>
          <cell r="U563">
            <v>184.44558107016022</v>
          </cell>
          <cell r="V563">
            <v>81.939396299493652</v>
          </cell>
          <cell r="W563">
            <v>2251000</v>
          </cell>
          <cell r="X563">
            <v>81.939396299493652</v>
          </cell>
          <cell r="Y563">
            <v>73.099264876422424</v>
          </cell>
          <cell r="Z563">
            <v>184.44558107016022</v>
          </cell>
          <cell r="AA563">
            <v>164.54644523682688</v>
          </cell>
        </row>
        <row r="564">
          <cell r="A564">
            <v>2261000</v>
          </cell>
          <cell r="B564">
            <v>34.119275737941194</v>
          </cell>
          <cell r="C564">
            <v>40.638263394751704</v>
          </cell>
          <cell r="D564">
            <v>2.9100501953199802</v>
          </cell>
          <cell r="E564">
            <v>3.1389474884784478</v>
          </cell>
          <cell r="F564">
            <v>20.684644994932668</v>
          </cell>
          <cell r="G564">
            <v>1.2098749587622333</v>
          </cell>
          <cell r="H564">
            <v>16.287238296347375</v>
          </cell>
          <cell r="I564">
            <v>19.056015257626918</v>
          </cell>
          <cell r="J564">
            <v>9.7031615901876318</v>
          </cell>
          <cell r="K564">
            <v>8.5440406865377074</v>
          </cell>
          <cell r="L564">
            <v>1.7745924398947472</v>
          </cell>
          <cell r="M564">
            <v>0.70619204527091362</v>
          </cell>
          <cell r="N564">
            <v>0.16758817878349211</v>
          </cell>
          <cell r="O564">
            <v>6.3271205127373786</v>
          </cell>
          <cell r="P564">
            <v>165.26700577757234</v>
          </cell>
          <cell r="Q564">
            <v>73.094650940987322</v>
          </cell>
          <cell r="R564">
            <v>17.431999999999995</v>
          </cell>
          <cell r="S564">
            <v>0.80286016666666693</v>
          </cell>
          <cell r="T564">
            <v>1.6642756666666667</v>
          </cell>
          <cell r="U564">
            <v>185.16614161090567</v>
          </cell>
          <cell r="V564">
            <v>81.895684038436826</v>
          </cell>
          <cell r="W564">
            <v>2261000</v>
          </cell>
          <cell r="X564">
            <v>81.895684038436826</v>
          </cell>
          <cell r="Y564">
            <v>73.094650940987322</v>
          </cell>
          <cell r="Z564">
            <v>185.16614161090567</v>
          </cell>
          <cell r="AA564">
            <v>165.26700577757234</v>
          </cell>
        </row>
        <row r="565">
          <cell r="A565">
            <v>2271000</v>
          </cell>
          <cell r="B565">
            <v>34.270179213120059</v>
          </cell>
          <cell r="C565">
            <v>40.817999190394126</v>
          </cell>
          <cell r="D565">
            <v>2.9229208286473578</v>
          </cell>
          <cell r="E565">
            <v>3.1528304937348763</v>
          </cell>
          <cell r="F565">
            <v>20.776129492919978</v>
          </cell>
          <cell r="G565">
            <v>1.2145883603563461</v>
          </cell>
          <cell r="H565">
            <v>16.359273848299377</v>
          </cell>
          <cell r="I565">
            <v>19.131728506446709</v>
          </cell>
          <cell r="J565">
            <v>9.7460769444122572</v>
          </cell>
          <cell r="K565">
            <v>8.5818294556068704</v>
          </cell>
          <cell r="L565">
            <v>1.7812609471158285</v>
          </cell>
          <cell r="M565">
            <v>0.70931540681567662</v>
          </cell>
          <cell r="N565">
            <v>0.16832939142738196</v>
          </cell>
          <cell r="O565">
            <v>6.3551042390210473</v>
          </cell>
          <cell r="P565">
            <v>165.98756631831793</v>
          </cell>
          <cell r="Q565">
            <v>73.090077639065584</v>
          </cell>
          <cell r="R565">
            <v>17.431999999999995</v>
          </cell>
          <cell r="S565">
            <v>0.80286016666666693</v>
          </cell>
          <cell r="T565">
            <v>1.6642756666666667</v>
          </cell>
          <cell r="U565">
            <v>185.88670215165126</v>
          </cell>
          <cell r="V565">
            <v>81.85235673784733</v>
          </cell>
          <cell r="W565">
            <v>2271000</v>
          </cell>
          <cell r="X565">
            <v>81.85235673784733</v>
          </cell>
          <cell r="Y565">
            <v>73.090077639065584</v>
          </cell>
          <cell r="Z565">
            <v>185.88670215165126</v>
          </cell>
          <cell r="AA565">
            <v>165.98756631831793</v>
          </cell>
        </row>
        <row r="566">
          <cell r="A566">
            <v>2281000</v>
          </cell>
          <cell r="B566">
            <v>34.421082688298924</v>
          </cell>
          <cell r="C566">
            <v>40.997734986036541</v>
          </cell>
          <cell r="D566">
            <v>2.935791461974735</v>
          </cell>
          <cell r="E566">
            <v>3.1667134989913039</v>
          </cell>
          <cell r="F566">
            <v>20.867613990907298</v>
          </cell>
          <cell r="G566">
            <v>1.2193017619504589</v>
          </cell>
          <cell r="H566">
            <v>16.431309400251379</v>
          </cell>
          <cell r="I566">
            <v>19.207441755266505</v>
          </cell>
          <cell r="J566">
            <v>9.7889922986368827</v>
          </cell>
          <cell r="K566">
            <v>8.6196182246760333</v>
          </cell>
          <cell r="L566">
            <v>1.7879294543369095</v>
          </cell>
          <cell r="M566">
            <v>0.71243876836043973</v>
          </cell>
          <cell r="N566">
            <v>0.16907060407127178</v>
          </cell>
          <cell r="O566">
            <v>6.383087965304715</v>
          </cell>
          <cell r="P566">
            <v>166.70812685906338</v>
          </cell>
          <cell r="Q566">
            <v>73.085544436239971</v>
          </cell>
          <cell r="R566">
            <v>17.431999999999995</v>
          </cell>
          <cell r="S566">
            <v>0.80286016666666693</v>
          </cell>
          <cell r="T566">
            <v>1.6642756666666667</v>
          </cell>
          <cell r="U566">
            <v>186.60726269239672</v>
          </cell>
          <cell r="V566">
            <v>81.809409334676332</v>
          </cell>
          <cell r="W566">
            <v>2281000</v>
          </cell>
          <cell r="X566">
            <v>81.809409334676332</v>
          </cell>
          <cell r="Y566">
            <v>73.085544436239971</v>
          </cell>
          <cell r="Z566">
            <v>186.60726269239672</v>
          </cell>
          <cell r="AA566">
            <v>166.70812685906338</v>
          </cell>
        </row>
        <row r="567">
          <cell r="A567">
            <v>2291000</v>
          </cell>
          <cell r="B567">
            <v>34.571986163477781</v>
          </cell>
          <cell r="C567">
            <v>41.17747078167897</v>
          </cell>
          <cell r="D567">
            <v>2.9486620953021121</v>
          </cell>
          <cell r="E567">
            <v>3.1805965042477324</v>
          </cell>
          <cell r="F567">
            <v>20.959098488894618</v>
          </cell>
          <cell r="G567">
            <v>1.2240151635445717</v>
          </cell>
          <cell r="H567">
            <v>16.503344952203381</v>
          </cell>
          <cell r="I567">
            <v>19.283155004086296</v>
          </cell>
          <cell r="J567">
            <v>9.8319076528615064</v>
          </cell>
          <cell r="K567">
            <v>8.6574069937451963</v>
          </cell>
          <cell r="L567">
            <v>1.7945979615579903</v>
          </cell>
          <cell r="M567">
            <v>0.71556212990520263</v>
          </cell>
          <cell r="N567">
            <v>0.16981181671516166</v>
          </cell>
          <cell r="O567">
            <v>6.4110716915883836</v>
          </cell>
          <cell r="P567">
            <v>167.42868739980889</v>
          </cell>
          <cell r="Q567">
            <v>73.081050807424234</v>
          </cell>
          <cell r="R567">
            <v>17.431999999999995</v>
          </cell>
          <cell r="S567">
            <v>0.80286016666666693</v>
          </cell>
          <cell r="T567">
            <v>1.6642756666666667</v>
          </cell>
          <cell r="U567">
            <v>187.32782323314223</v>
          </cell>
          <cell r="V567">
            <v>81.766836854274217</v>
          </cell>
          <cell r="W567">
            <v>2291000</v>
          </cell>
          <cell r="X567">
            <v>81.766836854274217</v>
          </cell>
          <cell r="Y567">
            <v>73.081050807424234</v>
          </cell>
          <cell r="Z567">
            <v>187.32782323314223</v>
          </cell>
          <cell r="AA567">
            <v>167.42868739980889</v>
          </cell>
        </row>
        <row r="568">
          <cell r="A568">
            <v>2301000</v>
          </cell>
          <cell r="B568">
            <v>34.722889638656646</v>
          </cell>
          <cell r="C568">
            <v>41.357206577321399</v>
          </cell>
          <cell r="D568">
            <v>2.9615327286294892</v>
          </cell>
          <cell r="E568">
            <v>3.1944795095041609</v>
          </cell>
          <cell r="F568">
            <v>21.050582986881938</v>
          </cell>
          <cell r="G568">
            <v>1.2287285651386846</v>
          </cell>
          <cell r="H568">
            <v>16.575380504155383</v>
          </cell>
          <cell r="I568">
            <v>19.358868252906088</v>
          </cell>
          <cell r="J568">
            <v>9.87482300708613</v>
          </cell>
          <cell r="K568">
            <v>8.6951957628143592</v>
          </cell>
          <cell r="L568">
            <v>1.8012664687790714</v>
          </cell>
          <cell r="M568">
            <v>0.71868549144996574</v>
          </cell>
          <cell r="N568">
            <v>0.17055302935905148</v>
          </cell>
          <cell r="O568">
            <v>6.4390554178720514</v>
          </cell>
          <cell r="P568">
            <v>168.1492479405544</v>
          </cell>
          <cell r="Q568">
            <v>73.076596236659881</v>
          </cell>
          <cell r="R568">
            <v>17.431999999999995</v>
          </cell>
          <cell r="S568">
            <v>0.80286016666666693</v>
          </cell>
          <cell r="T568">
            <v>1.6642756666666667</v>
          </cell>
          <cell r="U568">
            <v>188.04838377388774</v>
          </cell>
          <cell r="V568">
            <v>81.724634408469242</v>
          </cell>
          <cell r="W568">
            <v>2301000</v>
          </cell>
          <cell r="X568">
            <v>81.724634408469242</v>
          </cell>
          <cell r="Y568">
            <v>73.076596236659881</v>
          </cell>
          <cell r="Z568">
            <v>188.04838377388774</v>
          </cell>
          <cell r="AA568">
            <v>168.1492479405544</v>
          </cell>
        </row>
        <row r="569">
          <cell r="A569">
            <v>2311000</v>
          </cell>
          <cell r="B569">
            <v>34.873793113835511</v>
          </cell>
          <cell r="C569">
            <v>41.536942372963807</v>
          </cell>
          <cell r="D569">
            <v>2.9744033619568664</v>
          </cell>
          <cell r="E569">
            <v>3.208362514760589</v>
          </cell>
          <cell r="F569">
            <v>21.142067484869255</v>
          </cell>
          <cell r="G569">
            <v>1.2334419667327969</v>
          </cell>
          <cell r="H569">
            <v>16.647416056107382</v>
          </cell>
          <cell r="I569">
            <v>19.434581501725884</v>
          </cell>
          <cell r="J569">
            <v>9.9177383613107555</v>
          </cell>
          <cell r="K569">
            <v>8.7329845318835222</v>
          </cell>
          <cell r="L569">
            <v>1.8079349760001524</v>
          </cell>
          <cell r="M569">
            <v>0.72180885299472863</v>
          </cell>
          <cell r="N569">
            <v>0.1712942420029413</v>
          </cell>
          <cell r="O569">
            <v>6.46703914415572</v>
          </cell>
          <cell r="P569">
            <v>168.86980848129997</v>
          </cell>
          <cell r="Q569">
            <v>73.072180216919079</v>
          </cell>
          <cell r="R569">
            <v>17.431999999999995</v>
          </cell>
          <cell r="S569">
            <v>0.80286016666666693</v>
          </cell>
          <cell r="T569">
            <v>1.6642756666666667</v>
          </cell>
          <cell r="U569">
            <v>188.7689443146333</v>
          </cell>
          <cell r="V569">
            <v>81.682797193696786</v>
          </cell>
          <cell r="W569">
            <v>2311000</v>
          </cell>
          <cell r="X569">
            <v>81.682797193696786</v>
          </cell>
          <cell r="Y569">
            <v>73.072180216919079</v>
          </cell>
          <cell r="Z569">
            <v>188.7689443146333</v>
          </cell>
          <cell r="AA569">
            <v>168.86980848129997</v>
          </cell>
        </row>
        <row r="570">
          <cell r="A570">
            <v>2321000</v>
          </cell>
          <cell r="B570">
            <v>35.024696589014376</v>
          </cell>
          <cell r="C570">
            <v>41.716678168606229</v>
          </cell>
          <cell r="D570">
            <v>2.9872739952842435</v>
          </cell>
          <cell r="E570">
            <v>3.2222455200170175</v>
          </cell>
          <cell r="F570">
            <v>21.233551982856575</v>
          </cell>
          <cell r="G570">
            <v>1.2381553683269098</v>
          </cell>
          <cell r="H570">
            <v>16.719451608059384</v>
          </cell>
          <cell r="I570">
            <v>19.510294750545675</v>
          </cell>
          <cell r="J570">
            <v>9.9606537155353791</v>
          </cell>
          <cell r="K570">
            <v>8.7707733009526851</v>
          </cell>
          <cell r="L570">
            <v>1.8146034832212332</v>
          </cell>
          <cell r="M570">
            <v>0.72493221453949175</v>
          </cell>
          <cell r="N570">
            <v>0.17203545464683115</v>
          </cell>
          <cell r="O570">
            <v>6.4950228704393878</v>
          </cell>
          <cell r="P570">
            <v>169.59036902204539</v>
          </cell>
          <cell r="Q570">
            <v>73.06780224991185</v>
          </cell>
          <cell r="R570">
            <v>17.431999999999995</v>
          </cell>
          <cell r="S570">
            <v>0.80286016666666693</v>
          </cell>
          <cell r="T570">
            <v>1.6642756666666667</v>
          </cell>
          <cell r="U570">
            <v>189.48950485537873</v>
          </cell>
          <cell r="V570">
            <v>81.641320489176522</v>
          </cell>
          <cell r="W570">
            <v>2321000</v>
          </cell>
          <cell r="X570">
            <v>81.641320489176522</v>
          </cell>
          <cell r="Y570">
            <v>73.06780224991185</v>
          </cell>
          <cell r="Z570">
            <v>189.48950485537873</v>
          </cell>
          <cell r="AA570">
            <v>169.59036902204539</v>
          </cell>
        </row>
        <row r="571">
          <cell r="A571">
            <v>2331000</v>
          </cell>
          <cell r="B571">
            <v>35.17560006419324</v>
          </cell>
          <cell r="C571">
            <v>41.896413964248659</v>
          </cell>
          <cell r="D571">
            <v>3.0001446286116207</v>
          </cell>
          <cell r="E571">
            <v>3.236128525273446</v>
          </cell>
          <cell r="F571">
            <v>21.325036480843899</v>
          </cell>
          <cell r="G571">
            <v>1.2428687699210228</v>
          </cell>
          <cell r="H571">
            <v>16.791487160011386</v>
          </cell>
          <cell r="I571">
            <v>19.586007999365464</v>
          </cell>
          <cell r="J571">
            <v>10.003569069760006</v>
          </cell>
          <cell r="K571">
            <v>8.8085620700218481</v>
          </cell>
          <cell r="L571">
            <v>1.8212719904423145</v>
          </cell>
          <cell r="M571">
            <v>0.72805557608425464</v>
          </cell>
          <cell r="N571">
            <v>0.17277666729072097</v>
          </cell>
          <cell r="O571">
            <v>6.5230065967230564</v>
          </cell>
          <cell r="P571">
            <v>170.31092956279093</v>
          </cell>
          <cell r="Q571">
            <v>73.063461845899155</v>
          </cell>
          <cell r="R571">
            <v>17.431999999999995</v>
          </cell>
          <cell r="S571">
            <v>0.80286016666666693</v>
          </cell>
          <cell r="T571">
            <v>1.6642756666666667</v>
          </cell>
          <cell r="U571">
            <v>190.21006539612426</v>
          </cell>
          <cell r="V571">
            <v>81.600199655136961</v>
          </cell>
          <cell r="W571">
            <v>2331000</v>
          </cell>
          <cell r="X571">
            <v>81.600199655136961</v>
          </cell>
          <cell r="Y571">
            <v>73.063461845899155</v>
          </cell>
          <cell r="Z571">
            <v>190.21006539612426</v>
          </cell>
          <cell r="AA571">
            <v>170.31092956279093</v>
          </cell>
        </row>
        <row r="572">
          <cell r="A572">
            <v>2341000</v>
          </cell>
          <cell r="B572">
            <v>35.326503539372105</v>
          </cell>
          <cell r="C572">
            <v>42.076149759891088</v>
          </cell>
          <cell r="D572">
            <v>3.0130152619389978</v>
          </cell>
          <cell r="E572">
            <v>3.250011530529874</v>
          </cell>
          <cell r="F572">
            <v>21.416520978831205</v>
          </cell>
          <cell r="G572">
            <v>1.2475821715151356</v>
          </cell>
          <cell r="H572">
            <v>16.86352271196338</v>
          </cell>
          <cell r="I572">
            <v>19.661721248185263</v>
          </cell>
          <cell r="J572">
            <v>10.04648442398463</v>
          </cell>
          <cell r="K572">
            <v>8.8463508390910093</v>
          </cell>
          <cell r="L572">
            <v>1.8279404976633955</v>
          </cell>
          <cell r="M572">
            <v>0.73117893762901764</v>
          </cell>
          <cell r="N572">
            <v>0.17351787993461082</v>
          </cell>
          <cell r="O572">
            <v>6.5509903230067241</v>
          </cell>
          <cell r="P572">
            <v>171.03149010353644</v>
          </cell>
          <cell r="Q572">
            <v>73.059158523509794</v>
          </cell>
          <cell r="R572">
            <v>17.431999999999995</v>
          </cell>
          <cell r="S572">
            <v>0.80286016666666693</v>
          </cell>
          <cell r="T572">
            <v>1.6642756666666667</v>
          </cell>
          <cell r="U572">
            <v>190.93062593686977</v>
          </cell>
          <cell r="V572">
            <v>81.559430131084909</v>
          </cell>
          <cell r="W572">
            <v>2341000</v>
          </cell>
          <cell r="X572">
            <v>81.559430131084909</v>
          </cell>
          <cell r="Y572">
            <v>73.059158523509794</v>
          </cell>
          <cell r="Z572">
            <v>190.93062593686977</v>
          </cell>
          <cell r="AA572">
            <v>171.03149010353644</v>
          </cell>
        </row>
        <row r="573">
          <cell r="A573">
            <v>2351000</v>
          </cell>
          <cell r="B573">
            <v>35.47740701455097</v>
          </cell>
          <cell r="C573">
            <v>42.25588555553351</v>
          </cell>
          <cell r="D573">
            <v>3.025885895266375</v>
          </cell>
          <cell r="E573">
            <v>3.2638945357863025</v>
          </cell>
          <cell r="F573">
            <v>21.508005476818528</v>
          </cell>
          <cell r="G573">
            <v>1.2522955731092484</v>
          </cell>
          <cell r="H573">
            <v>16.935558263915386</v>
          </cell>
          <cell r="I573">
            <v>19.737434497005051</v>
          </cell>
          <cell r="J573">
            <v>10.089399778209254</v>
          </cell>
          <cell r="K573">
            <v>8.884139608160174</v>
          </cell>
          <cell r="L573">
            <v>1.8346090048844763</v>
          </cell>
          <cell r="M573">
            <v>0.73430229917378076</v>
          </cell>
          <cell r="N573">
            <v>0.17425909257850067</v>
          </cell>
          <cell r="O573">
            <v>6.5789740492903928</v>
          </cell>
          <cell r="P573">
            <v>171.75205064428192</v>
          </cell>
          <cell r="Q573">
            <v>73.054891809562704</v>
          </cell>
          <cell r="R573">
            <v>17.431999999999995</v>
          </cell>
          <cell r="S573">
            <v>0.80286016666666693</v>
          </cell>
          <cell r="T573">
            <v>1.6642756666666667</v>
          </cell>
          <cell r="U573">
            <v>191.65118647761525</v>
          </cell>
          <cell r="V573">
            <v>81.519007434119629</v>
          </cell>
          <cell r="W573">
            <v>2351000</v>
          </cell>
          <cell r="X573">
            <v>81.519007434119629</v>
          </cell>
          <cell r="Y573">
            <v>73.054891809562704</v>
          </cell>
          <cell r="Z573">
            <v>191.65118647761525</v>
          </cell>
          <cell r="AA573">
            <v>171.75205064428192</v>
          </cell>
        </row>
        <row r="574">
          <cell r="A574">
            <v>2361000</v>
          </cell>
          <cell r="B574">
            <v>35.628310489729834</v>
          </cell>
          <cell r="C574">
            <v>42.435621351175925</v>
          </cell>
          <cell r="D574">
            <v>3.0387565285937526</v>
          </cell>
          <cell r="E574">
            <v>3.277777541042731</v>
          </cell>
          <cell r="F574">
            <v>21.599489974805849</v>
          </cell>
          <cell r="G574">
            <v>1.2570089747033613</v>
          </cell>
          <cell r="H574">
            <v>17.007593815867384</v>
          </cell>
          <cell r="I574">
            <v>19.81314774582485</v>
          </cell>
          <cell r="J574">
            <v>10.132315132433877</v>
          </cell>
          <cell r="K574">
            <v>8.9219283772293352</v>
          </cell>
          <cell r="L574">
            <v>1.8412775121055573</v>
          </cell>
          <cell r="M574">
            <v>0.73742566071854365</v>
          </cell>
          <cell r="N574">
            <v>0.17500030522239049</v>
          </cell>
          <cell r="O574">
            <v>6.6069577755740605</v>
          </cell>
          <cell r="P574">
            <v>172.47261118502746</v>
          </cell>
          <cell r="Q574">
            <v>73.050661238893454</v>
          </cell>
          <cell r="R574">
            <v>17.431999999999995</v>
          </cell>
          <cell r="S574">
            <v>0.80286016666666693</v>
          </cell>
          <cell r="T574">
            <v>1.6642756666666667</v>
          </cell>
          <cell r="U574">
            <v>192.37174701836079</v>
          </cell>
          <cell r="V574">
            <v>81.478927157289618</v>
          </cell>
          <cell r="W574">
            <v>2361000</v>
          </cell>
          <cell r="X574">
            <v>81.478927157289618</v>
          </cell>
          <cell r="Y574">
            <v>73.050661238893454</v>
          </cell>
          <cell r="Z574">
            <v>192.37174701836079</v>
          </cell>
          <cell r="AA574">
            <v>172.47261118502746</v>
          </cell>
        </row>
        <row r="575">
          <cell r="A575">
            <v>2371000</v>
          </cell>
          <cell r="B575">
            <v>35.779213964908699</v>
          </cell>
          <cell r="C575">
            <v>42.615357146818354</v>
          </cell>
          <cell r="D575">
            <v>3.0516271619211293</v>
          </cell>
          <cell r="E575">
            <v>3.2916605462991591</v>
          </cell>
          <cell r="F575">
            <v>21.690974472793165</v>
          </cell>
          <cell r="G575">
            <v>1.2617223762974741</v>
          </cell>
          <cell r="H575">
            <v>17.079629367819386</v>
          </cell>
          <cell r="I575">
            <v>19.888860994644638</v>
          </cell>
          <cell r="J575">
            <v>10.175230486658503</v>
          </cell>
          <cell r="K575">
            <v>8.9597171462984981</v>
          </cell>
          <cell r="L575">
            <v>1.8479460193266384</v>
          </cell>
          <cell r="M575">
            <v>0.74054902226330666</v>
          </cell>
          <cell r="N575">
            <v>0.17574151786628034</v>
          </cell>
          <cell r="O575">
            <v>6.6349415018577291</v>
          </cell>
          <cell r="P575">
            <v>173.19317172577291</v>
          </cell>
          <cell r="Q575">
            <v>73.046466354185114</v>
          </cell>
          <cell r="R575">
            <v>17.431999999999995</v>
          </cell>
          <cell r="S575">
            <v>0.80286016666666693</v>
          </cell>
          <cell r="T575">
            <v>1.6642756666666667</v>
          </cell>
          <cell r="U575">
            <v>193.09230755910625</v>
          </cell>
          <cell r="V575">
            <v>81.439184967990826</v>
          </cell>
          <cell r="W575">
            <v>2371000</v>
          </cell>
          <cell r="X575">
            <v>81.439184967990826</v>
          </cell>
          <cell r="Y575">
            <v>73.046466354185114</v>
          </cell>
          <cell r="Z575">
            <v>193.09230755910625</v>
          </cell>
          <cell r="AA575">
            <v>173.19317172577291</v>
          </cell>
        </row>
        <row r="576">
          <cell r="A576">
            <v>2381000</v>
          </cell>
          <cell r="B576">
            <v>35.930117440087564</v>
          </cell>
          <cell r="C576">
            <v>42.795092942460776</v>
          </cell>
          <cell r="D576">
            <v>3.0644977952485064</v>
          </cell>
          <cell r="E576">
            <v>3.3055435515555875</v>
          </cell>
          <cell r="F576">
            <v>21.782458970780485</v>
          </cell>
          <cell r="G576">
            <v>1.2664357778915865</v>
          </cell>
          <cell r="H576">
            <v>17.151664919771388</v>
          </cell>
          <cell r="I576">
            <v>19.964574243464433</v>
          </cell>
          <cell r="J576">
            <v>10.218145840883128</v>
          </cell>
          <cell r="K576">
            <v>8.9975059153676611</v>
          </cell>
          <cell r="L576">
            <v>1.8546145265477194</v>
          </cell>
          <cell r="M576">
            <v>0.74367238380806966</v>
          </cell>
          <cell r="N576">
            <v>0.17648273051017016</v>
          </cell>
          <cell r="O576">
            <v>6.6629252281413969</v>
          </cell>
          <cell r="P576">
            <v>173.91373226651851</v>
          </cell>
          <cell r="Q576">
            <v>73.042306705803654</v>
          </cell>
          <cell r="R576">
            <v>17.431999999999995</v>
          </cell>
          <cell r="S576">
            <v>0.80286016666666693</v>
          </cell>
          <cell r="T576">
            <v>1.6642756666666667</v>
          </cell>
          <cell r="U576">
            <v>193.81286809985184</v>
          </cell>
          <cell r="V576">
            <v>81.399776606405652</v>
          </cell>
          <cell r="W576">
            <v>2381000</v>
          </cell>
          <cell r="X576">
            <v>81.399776606405652</v>
          </cell>
          <cell r="Y576">
            <v>73.042306705803654</v>
          </cell>
          <cell r="Z576">
            <v>193.81286809985184</v>
          </cell>
          <cell r="AA576">
            <v>173.91373226651851</v>
          </cell>
        </row>
        <row r="577">
          <cell r="A577">
            <v>2391000</v>
          </cell>
          <cell r="B577">
            <v>36.081020915266421</v>
          </cell>
          <cell r="C577">
            <v>42.974828738103199</v>
          </cell>
          <cell r="D577">
            <v>3.0773684285758836</v>
          </cell>
          <cell r="E577">
            <v>3.319426556812016</v>
          </cell>
          <cell r="F577">
            <v>21.873943468767806</v>
          </cell>
          <cell r="G577">
            <v>1.2711491794856993</v>
          </cell>
          <cell r="H577">
            <v>17.223700471723387</v>
          </cell>
          <cell r="I577">
            <v>20.040287492284225</v>
          </cell>
          <cell r="J577">
            <v>10.261061195107752</v>
          </cell>
          <cell r="K577">
            <v>9.035294684436824</v>
          </cell>
          <cell r="L577">
            <v>1.8612830337688002</v>
          </cell>
          <cell r="M577">
            <v>0.74679574535283255</v>
          </cell>
          <cell r="N577">
            <v>0.17722394315405998</v>
          </cell>
          <cell r="O577">
            <v>6.6909089544250655</v>
          </cell>
          <cell r="P577">
            <v>174.63429280726396</v>
          </cell>
          <cell r="Q577">
            <v>73.038181851636949</v>
          </cell>
          <cell r="R577">
            <v>17.431999999999995</v>
          </cell>
          <cell r="S577">
            <v>0.80286016666666693</v>
          </cell>
          <cell r="T577">
            <v>1.6642756666666667</v>
          </cell>
          <cell r="U577">
            <v>194.53342864059729</v>
          </cell>
          <cell r="V577">
            <v>81.360697883980464</v>
          </cell>
          <cell r="W577">
            <v>2391000</v>
          </cell>
          <cell r="X577">
            <v>81.360697883980464</v>
          </cell>
          <cell r="Y577">
            <v>73.038181851636949</v>
          </cell>
          <cell r="Z577">
            <v>194.53342864059729</v>
          </cell>
          <cell r="AA577">
            <v>174.63429280726396</v>
          </cell>
        </row>
        <row r="578">
          <cell r="A578">
            <v>2401000</v>
          </cell>
          <cell r="B578">
            <v>36.231924390445286</v>
          </cell>
          <cell r="C578">
            <v>43.154564533745621</v>
          </cell>
          <cell r="D578">
            <v>3.0902390619032607</v>
          </cell>
          <cell r="E578">
            <v>3.3333095620684441</v>
          </cell>
          <cell r="F578">
            <v>21.965427966755122</v>
          </cell>
          <cell r="G578">
            <v>1.2758625810798121</v>
          </cell>
          <cell r="H578">
            <v>17.295736023675389</v>
          </cell>
          <cell r="I578">
            <v>20.11600074110402</v>
          </cell>
          <cell r="J578">
            <v>10.303976549332377</v>
          </cell>
          <cell r="K578">
            <v>9.073083453505987</v>
          </cell>
          <cell r="L578">
            <v>1.8679515409898813</v>
          </cell>
          <cell r="M578">
            <v>0.74991910689759567</v>
          </cell>
          <cell r="N578">
            <v>0.17796515579794986</v>
          </cell>
          <cell r="O578">
            <v>6.7188926807087332</v>
          </cell>
          <cell r="P578">
            <v>175.35485334800947</v>
          </cell>
          <cell r="Q578">
            <v>73.034091356938561</v>
          </cell>
          <cell r="R578">
            <v>17.431999999999995</v>
          </cell>
          <cell r="S578">
            <v>0.80286016666666693</v>
          </cell>
          <cell r="T578">
            <v>1.6642756666666667</v>
          </cell>
          <cell r="U578">
            <v>195.2539891813428</v>
          </cell>
          <cell r="V578">
            <v>81.321944681942028</v>
          </cell>
          <cell r="W578">
            <v>2401000</v>
          </cell>
          <cell r="X578">
            <v>81.321944681942028</v>
          </cell>
          <cell r="Y578">
            <v>73.034091356938561</v>
          </cell>
          <cell r="Z578">
            <v>195.2539891813428</v>
          </cell>
          <cell r="AA578">
            <v>175.35485334800947</v>
          </cell>
        </row>
        <row r="579">
          <cell r="A579">
            <v>2411000</v>
          </cell>
          <cell r="B579">
            <v>36.382827865624151</v>
          </cell>
          <cell r="C579">
            <v>43.33430032938805</v>
          </cell>
          <cell r="D579">
            <v>3.1031096952306378</v>
          </cell>
          <cell r="E579">
            <v>3.3471925673248726</v>
          </cell>
          <cell r="F579">
            <v>22.056912464742435</v>
          </cell>
          <cell r="G579">
            <v>1.2805759826739254</v>
          </cell>
          <cell r="H579">
            <v>17.36777157562739</v>
          </cell>
          <cell r="I579">
            <v>20.191713989923809</v>
          </cell>
          <cell r="J579">
            <v>10.346891903557001</v>
          </cell>
          <cell r="K579">
            <v>9.1108722225751499</v>
          </cell>
          <cell r="L579">
            <v>1.8746200482109623</v>
          </cell>
          <cell r="M579">
            <v>0.75304246844235867</v>
          </cell>
          <cell r="N579">
            <v>0.17870636844183968</v>
          </cell>
          <cell r="O579">
            <v>6.7468764069924019</v>
          </cell>
          <cell r="P579">
            <v>176.07541388875501</v>
          </cell>
          <cell r="Q579">
            <v>73.030034794174625</v>
          </cell>
          <cell r="R579">
            <v>17.431999999999995</v>
          </cell>
          <cell r="S579">
            <v>0.80286016666666693</v>
          </cell>
          <cell r="T579">
            <v>1.6642756666666667</v>
          </cell>
          <cell r="U579">
            <v>195.97454972208834</v>
          </cell>
          <cell r="V579">
            <v>81.283512949849992</v>
          </cell>
          <cell r="W579">
            <v>2411000</v>
          </cell>
          <cell r="X579">
            <v>81.283512949849992</v>
          </cell>
          <cell r="Y579">
            <v>73.030034794174625</v>
          </cell>
          <cell r="Z579">
            <v>195.97454972208834</v>
          </cell>
          <cell r="AA579">
            <v>176.07541388875501</v>
          </cell>
        </row>
        <row r="580">
          <cell r="A580">
            <v>2421000</v>
          </cell>
          <cell r="B580">
            <v>36.533731340803016</v>
          </cell>
          <cell r="C580">
            <v>43.514036125030465</v>
          </cell>
          <cell r="D580">
            <v>3.115980328558015</v>
          </cell>
          <cell r="E580">
            <v>3.3610755725813011</v>
          </cell>
          <cell r="F580">
            <v>22.148396962729755</v>
          </cell>
          <cell r="G580">
            <v>1.2852893842680377</v>
          </cell>
          <cell r="H580">
            <v>17.439807127579392</v>
          </cell>
          <cell r="I580">
            <v>20.267427238743608</v>
          </cell>
          <cell r="J580">
            <v>10.389807257781628</v>
          </cell>
          <cell r="K580">
            <v>9.1486609916443129</v>
          </cell>
          <cell r="L580">
            <v>1.8812885554320429</v>
          </cell>
          <cell r="M580">
            <v>0.75616582998712167</v>
          </cell>
          <cell r="N580">
            <v>0.17944758108572953</v>
          </cell>
          <cell r="O580">
            <v>6.7748601332760696</v>
          </cell>
          <cell r="P580">
            <v>176.79597442950046</v>
          </cell>
          <cell r="Q580">
            <v>73.026011742875042</v>
          </cell>
          <cell r="R580">
            <v>17.431999999999995</v>
          </cell>
          <cell r="S580">
            <v>0.80286016666666693</v>
          </cell>
          <cell r="T580">
            <v>1.6642756666666667</v>
          </cell>
          <cell r="U580">
            <v>196.69511026283379</v>
          </cell>
          <cell r="V580">
            <v>81.245398704185789</v>
          </cell>
          <cell r="W580">
            <v>2421000</v>
          </cell>
          <cell r="X580">
            <v>81.245398704185789</v>
          </cell>
          <cell r="Y580">
            <v>73.026011742875042</v>
          </cell>
          <cell r="Z580">
            <v>196.69511026283379</v>
          </cell>
          <cell r="AA580">
            <v>176.79597442950046</v>
          </cell>
        </row>
        <row r="581">
          <cell r="A581">
            <v>2431000</v>
          </cell>
          <cell r="B581">
            <v>36.68463481598188</v>
          </cell>
          <cell r="C581">
            <v>43.693771920672887</v>
          </cell>
          <cell r="D581">
            <v>3.1288509618853926</v>
          </cell>
          <cell r="E581">
            <v>3.3749585778377291</v>
          </cell>
          <cell r="F581">
            <v>22.239881460717076</v>
          </cell>
          <cell r="G581">
            <v>1.2900027858621506</v>
          </cell>
          <cell r="H581">
            <v>17.511842679531391</v>
          </cell>
          <cell r="I581">
            <v>20.343140487563396</v>
          </cell>
          <cell r="J581">
            <v>10.432722612006252</v>
          </cell>
          <cell r="K581">
            <v>9.1864497607134759</v>
          </cell>
          <cell r="L581">
            <v>1.8879570626531239</v>
          </cell>
          <cell r="M581">
            <v>0.75928919153188468</v>
          </cell>
          <cell r="N581">
            <v>0.18018879372961932</v>
          </cell>
          <cell r="O581">
            <v>6.8028438595597382</v>
          </cell>
          <cell r="P581">
            <v>177.51653497024603</v>
          </cell>
          <cell r="Q581">
            <v>73.022021789488278</v>
          </cell>
          <cell r="R581">
            <v>17.431999999999995</v>
          </cell>
          <cell r="S581">
            <v>0.80286016666666693</v>
          </cell>
          <cell r="T581">
            <v>1.6642756666666667</v>
          </cell>
          <cell r="U581">
            <v>197.41567080357936</v>
          </cell>
          <cell r="V581">
            <v>81.207598026976285</v>
          </cell>
          <cell r="W581">
            <v>2431000</v>
          </cell>
          <cell r="X581">
            <v>81.207598026976285</v>
          </cell>
          <cell r="Y581">
            <v>73.022021789488278</v>
          </cell>
          <cell r="Z581">
            <v>197.41567080357936</v>
          </cell>
          <cell r="AA581">
            <v>177.51653497024603</v>
          </cell>
        </row>
        <row r="582">
          <cell r="A582">
            <v>2441000</v>
          </cell>
          <cell r="B582">
            <v>36.835538291160745</v>
          </cell>
          <cell r="C582">
            <v>43.873507716315309</v>
          </cell>
          <cell r="D582">
            <v>3.1417215952127693</v>
          </cell>
          <cell r="E582">
            <v>3.3888415830941576</v>
          </cell>
          <cell r="F582">
            <v>22.331365958704392</v>
          </cell>
          <cell r="G582">
            <v>1.2947161874562634</v>
          </cell>
          <cell r="H582">
            <v>17.583878231483393</v>
          </cell>
          <cell r="I582">
            <v>20.418853736383191</v>
          </cell>
          <cell r="J582">
            <v>10.475637966230877</v>
          </cell>
          <cell r="K582">
            <v>9.224238529782637</v>
          </cell>
          <cell r="L582">
            <v>1.8946255698742052</v>
          </cell>
          <cell r="M582">
            <v>0.76241255307664768</v>
          </cell>
          <cell r="N582">
            <v>0.18093000637350917</v>
          </cell>
          <cell r="O582">
            <v>6.830827585843406</v>
          </cell>
          <cell r="P582">
            <v>178.23709551099145</v>
          </cell>
          <cell r="Q582">
            <v>73.018064527239432</v>
          </cell>
          <cell r="R582">
            <v>17.431999999999995</v>
          </cell>
          <cell r="S582">
            <v>0.80286016666666693</v>
          </cell>
          <cell r="T582">
            <v>1.6642756666666667</v>
          </cell>
          <cell r="U582">
            <v>198.13623134432478</v>
          </cell>
          <cell r="V582">
            <v>81.17010706445096</v>
          </cell>
          <cell r="W582">
            <v>2441000</v>
          </cell>
          <cell r="X582">
            <v>81.17010706445096</v>
          </cell>
          <cell r="Y582">
            <v>73.018064527239432</v>
          </cell>
          <cell r="Z582">
            <v>198.13623134432478</v>
          </cell>
          <cell r="AA582">
            <v>178.23709551099145</v>
          </cell>
        </row>
        <row r="583">
          <cell r="A583">
            <v>2451000</v>
          </cell>
          <cell r="B583">
            <v>36.98644176633961</v>
          </cell>
          <cell r="C583">
            <v>44.053243511957724</v>
          </cell>
          <cell r="D583">
            <v>3.1545922285401464</v>
          </cell>
          <cell r="E583">
            <v>3.4027245883505861</v>
          </cell>
          <cell r="F583">
            <v>22.422850456691712</v>
          </cell>
          <cell r="G583">
            <v>1.2994295890503762</v>
          </cell>
          <cell r="H583">
            <v>17.655913783435395</v>
          </cell>
          <cell r="I583">
            <v>20.494566985202983</v>
          </cell>
          <cell r="J583">
            <v>10.518553320455501</v>
          </cell>
          <cell r="K583">
            <v>9.2620272988518018</v>
          </cell>
          <cell r="L583">
            <v>1.9012940770952864</v>
          </cell>
          <cell r="M583">
            <v>0.76553591462141057</v>
          </cell>
          <cell r="N583">
            <v>0.18167121901739902</v>
          </cell>
          <cell r="O583">
            <v>6.8588113121270746</v>
          </cell>
          <cell r="P583">
            <v>178.95765605173702</v>
          </cell>
          <cell r="Q583">
            <v>73.014139555992259</v>
          </cell>
          <cell r="R583">
            <v>17.431999999999995</v>
          </cell>
          <cell r="S583">
            <v>0.80286016666666693</v>
          </cell>
          <cell r="T583">
            <v>1.6642756666666667</v>
          </cell>
          <cell r="U583">
            <v>198.85679188507035</v>
          </cell>
          <cell r="V583">
            <v>81.132922025732498</v>
          </cell>
          <cell r="W583">
            <v>2451000</v>
          </cell>
          <cell r="X583">
            <v>81.132922025732498</v>
          </cell>
          <cell r="Y583">
            <v>73.014139555992259</v>
          </cell>
          <cell r="Z583">
            <v>198.85679188507035</v>
          </cell>
          <cell r="AA583">
            <v>178.95765605173702</v>
          </cell>
        </row>
        <row r="584">
          <cell r="A584">
            <v>2461000</v>
          </cell>
          <cell r="B584">
            <v>37.137345241518474</v>
          </cell>
          <cell r="C584">
            <v>44.232979307600154</v>
          </cell>
          <cell r="D584">
            <v>3.167462861867524</v>
          </cell>
          <cell r="E584">
            <v>3.4166075936070142</v>
          </cell>
          <cell r="F584">
            <v>22.514334954679029</v>
          </cell>
          <cell r="G584">
            <v>1.3041429906444892</v>
          </cell>
          <cell r="H584">
            <v>17.727949335387397</v>
          </cell>
          <cell r="I584">
            <v>20.570280234022778</v>
          </cell>
          <cell r="J584">
            <v>10.561468674680127</v>
          </cell>
          <cell r="K584">
            <v>9.2998160679209629</v>
          </cell>
          <cell r="L584">
            <v>1.907962584316367</v>
          </cell>
          <cell r="M584">
            <v>0.76865927616617358</v>
          </cell>
          <cell r="N584">
            <v>0.18241243166128884</v>
          </cell>
          <cell r="O584">
            <v>6.8867950384107424</v>
          </cell>
          <cell r="P584">
            <v>179.67821659248256</v>
          </cell>
          <cell r="Q584">
            <v>73.010246482113999</v>
          </cell>
          <cell r="R584">
            <v>17.431999999999995</v>
          </cell>
          <cell r="S584">
            <v>0.80286016666666693</v>
          </cell>
          <cell r="T584">
            <v>1.6642756666666667</v>
          </cell>
          <cell r="U584">
            <v>199.57735242581589</v>
          </cell>
          <cell r="V584">
            <v>81.096039181558666</v>
          </cell>
          <cell r="W584">
            <v>2461000</v>
          </cell>
          <cell r="X584">
            <v>81.096039181558666</v>
          </cell>
          <cell r="Y584">
            <v>73.010246482113999</v>
          </cell>
          <cell r="Z584">
            <v>199.57735242581589</v>
          </cell>
          <cell r="AA584">
            <v>179.67821659248256</v>
          </cell>
        </row>
        <row r="585">
          <cell r="A585">
            <v>2471000</v>
          </cell>
          <cell r="B585">
            <v>37.288248716697339</v>
          </cell>
          <cell r="C585">
            <v>44.412715103242576</v>
          </cell>
          <cell r="D585">
            <v>3.1803334951949007</v>
          </cell>
          <cell r="E585">
            <v>3.4304905988634427</v>
          </cell>
          <cell r="F585">
            <v>22.605819452666349</v>
          </cell>
          <cell r="G585">
            <v>1.3088563922386021</v>
          </cell>
          <cell r="H585">
            <v>17.799984887339392</v>
          </cell>
          <cell r="I585">
            <v>20.64599348284257</v>
          </cell>
          <cell r="J585">
            <v>10.604384028904752</v>
          </cell>
          <cell r="K585">
            <v>9.3376048369901277</v>
          </cell>
          <cell r="L585">
            <v>1.9146310915374478</v>
          </cell>
          <cell r="M585">
            <v>0.77178263771093658</v>
          </cell>
          <cell r="N585">
            <v>0.18315364430517866</v>
          </cell>
          <cell r="O585">
            <v>6.914778764694411</v>
          </cell>
          <cell r="P585">
            <v>180.39877713322804</v>
          </cell>
          <cell r="Q585">
            <v>73.006384918344011</v>
          </cell>
          <cell r="R585">
            <v>17.431999999999995</v>
          </cell>
          <cell r="S585">
            <v>0.80286016666666693</v>
          </cell>
          <cell r="T585">
            <v>1.6642756666666667</v>
          </cell>
          <cell r="U585">
            <v>200.29791296656137</v>
          </cell>
          <cell r="V585">
            <v>81.059454863035754</v>
          </cell>
          <cell r="W585">
            <v>2471000</v>
          </cell>
          <cell r="X585">
            <v>81.059454863035754</v>
          </cell>
          <cell r="Y585">
            <v>73.006384918344011</v>
          </cell>
          <cell r="Z585">
            <v>200.29791296656137</v>
          </cell>
          <cell r="AA585">
            <v>180.39877713322804</v>
          </cell>
        </row>
        <row r="586">
          <cell r="A586">
            <v>2481000</v>
          </cell>
          <cell r="B586">
            <v>37.439152191876211</v>
          </cell>
          <cell r="C586">
            <v>44.592450898884984</v>
          </cell>
          <cell r="D586">
            <v>3.1932041285222783</v>
          </cell>
          <cell r="E586">
            <v>3.4443736041198707</v>
          </cell>
          <cell r="F586">
            <v>22.697303950653662</v>
          </cell>
          <cell r="G586">
            <v>1.3135697938327149</v>
          </cell>
          <cell r="H586">
            <v>17.872020439291394</v>
          </cell>
          <cell r="I586">
            <v>20.721706731662358</v>
          </cell>
          <cell r="J586">
            <v>10.647299383129376</v>
          </cell>
          <cell r="K586">
            <v>9.3753936060592888</v>
          </cell>
          <cell r="L586">
            <v>1.9212995987585291</v>
          </cell>
          <cell r="M586">
            <v>0.77490599925569958</v>
          </cell>
          <cell r="N586">
            <v>0.18389485694906854</v>
          </cell>
          <cell r="O586">
            <v>6.9427624909780787</v>
          </cell>
          <cell r="P586">
            <v>181.11933767397352</v>
          </cell>
          <cell r="Q586">
            <v>73.002554483665264</v>
          </cell>
          <cell r="R586">
            <v>17.431999999999995</v>
          </cell>
          <cell r="S586">
            <v>0.80286016666666693</v>
          </cell>
          <cell r="T586">
            <v>1.6642756666666667</v>
          </cell>
          <cell r="U586">
            <v>201.01847350730685</v>
          </cell>
          <cell r="V586">
            <v>81.02316546042195</v>
          </cell>
          <cell r="W586">
            <v>2481000</v>
          </cell>
          <cell r="X586">
            <v>81.02316546042195</v>
          </cell>
          <cell r="Y586">
            <v>73.002554483665264</v>
          </cell>
          <cell r="Z586">
            <v>201.01847350730685</v>
          </cell>
          <cell r="AA586">
            <v>181.11933767397352</v>
          </cell>
        </row>
        <row r="587">
          <cell r="A587">
            <v>2491000</v>
          </cell>
          <cell r="B587">
            <v>37.590055667055076</v>
          </cell>
          <cell r="C587">
            <v>44.772186694527406</v>
          </cell>
          <cell r="D587">
            <v>3.2060747618496559</v>
          </cell>
          <cell r="E587">
            <v>3.4582566093762988</v>
          </cell>
          <cell r="F587">
            <v>22.788788448640982</v>
          </cell>
          <cell r="G587">
            <v>1.3182831954268273</v>
          </cell>
          <cell r="H587">
            <v>17.944055991243392</v>
          </cell>
          <cell r="I587">
            <v>20.797419980482154</v>
          </cell>
          <cell r="J587">
            <v>10.690214737354001</v>
          </cell>
          <cell r="K587">
            <v>9.4131823751284518</v>
          </cell>
          <cell r="L587">
            <v>1.9279681059796103</v>
          </cell>
          <cell r="M587">
            <v>0.7780293608004627</v>
          </cell>
          <cell r="N587">
            <v>0.18463606959295839</v>
          </cell>
          <cell r="O587">
            <v>6.9707462172617474</v>
          </cell>
          <cell r="P587">
            <v>181.839898214719</v>
          </cell>
          <cell r="Q587">
            <v>72.998754803179054</v>
          </cell>
          <cell r="R587">
            <v>17.431999999999995</v>
          </cell>
          <cell r="S587">
            <v>0.80286016666666693</v>
          </cell>
          <cell r="T587">
            <v>1.6642756666666667</v>
          </cell>
          <cell r="U587">
            <v>201.73903404805233</v>
          </cell>
          <cell r="V587">
            <v>80.987167421939915</v>
          </cell>
          <cell r="W587">
            <v>2491000</v>
          </cell>
          <cell r="X587">
            <v>80.987167421939915</v>
          </cell>
          <cell r="Y587">
            <v>72.998754803179054</v>
          </cell>
          <cell r="Z587">
            <v>201.73903404805233</v>
          </cell>
          <cell r="AA587">
            <v>181.839898214719</v>
          </cell>
        </row>
        <row r="588">
          <cell r="A588">
            <v>2501000</v>
          </cell>
          <cell r="B588">
            <v>37.740959142233926</v>
          </cell>
          <cell r="C588">
            <v>44.951922490169835</v>
          </cell>
          <cell r="D588">
            <v>3.2189453951770335</v>
          </cell>
          <cell r="E588">
            <v>3.4721396146327272</v>
          </cell>
          <cell r="F588">
            <v>22.880272946628303</v>
          </cell>
          <cell r="G588">
            <v>1.3229965970209401</v>
          </cell>
          <cell r="H588">
            <v>18.016091543195397</v>
          </cell>
          <cell r="I588">
            <v>20.873133229301946</v>
          </cell>
          <cell r="J588">
            <v>10.733130091578625</v>
          </cell>
          <cell r="K588">
            <v>9.4509711441976147</v>
          </cell>
          <cell r="L588">
            <v>1.9346366132006911</v>
          </cell>
          <cell r="M588">
            <v>0.78115272234522559</v>
          </cell>
          <cell r="N588">
            <v>0.18537728223684824</v>
          </cell>
          <cell r="O588">
            <v>6.9987299435454151</v>
          </cell>
          <cell r="P588">
            <v>182.56045875546451</v>
          </cell>
          <cell r="Q588">
            <v>72.994985507982605</v>
          </cell>
          <cell r="R588">
            <v>17.431999999999995</v>
          </cell>
          <cell r="S588">
            <v>0.80286016666666693</v>
          </cell>
          <cell r="T588">
            <v>1.6642756666666667</v>
          </cell>
          <cell r="U588">
            <v>202.45959458879784</v>
          </cell>
          <cell r="V588">
            <v>80.951457252618084</v>
          </cell>
          <cell r="W588">
            <v>2501000</v>
          </cell>
          <cell r="X588">
            <v>80.951457252618084</v>
          </cell>
          <cell r="Y588">
            <v>72.994985507982605</v>
          </cell>
          <cell r="Z588">
            <v>202.45959458879784</v>
          </cell>
          <cell r="AA588">
            <v>182.56045875546451</v>
          </cell>
        </row>
        <row r="589">
          <cell r="A589">
            <v>2511000</v>
          </cell>
          <cell r="B589">
            <v>37.891862617412791</v>
          </cell>
          <cell r="C589">
            <v>45.131658285812257</v>
          </cell>
          <cell r="D589">
            <v>3.2318160285044097</v>
          </cell>
          <cell r="E589">
            <v>3.4860226198891562</v>
          </cell>
          <cell r="F589">
            <v>22.971757444615623</v>
          </cell>
          <cell r="G589">
            <v>1.3277099986150529</v>
          </cell>
          <cell r="H589">
            <v>18.088127095147396</v>
          </cell>
          <cell r="I589">
            <v>20.948846478121741</v>
          </cell>
          <cell r="J589">
            <v>10.776045445803248</v>
          </cell>
          <cell r="K589">
            <v>9.4887599132667759</v>
          </cell>
          <cell r="L589">
            <v>1.9413051204217719</v>
          </cell>
          <cell r="M589">
            <v>0.7842760838899886</v>
          </cell>
          <cell r="N589">
            <v>0.18611849488073803</v>
          </cell>
          <cell r="O589">
            <v>7.0267136698290837</v>
          </cell>
          <cell r="P589">
            <v>183.28101929621002</v>
          </cell>
          <cell r="Q589">
            <v>72.991246235049786</v>
          </cell>
          <cell r="R589">
            <v>17.431999999999995</v>
          </cell>
          <cell r="S589">
            <v>0.80286016666666693</v>
          </cell>
          <cell r="T589">
            <v>1.6642756666666667</v>
          </cell>
          <cell r="U589">
            <v>203.18015512954335</v>
          </cell>
          <cell r="V589">
            <v>80.916031513159439</v>
          </cell>
          <cell r="W589">
            <v>2511000</v>
          </cell>
          <cell r="X589">
            <v>80.916031513159439</v>
          </cell>
          <cell r="Y589">
            <v>72.991246235049786</v>
          </cell>
          <cell r="Z589">
            <v>203.18015512954335</v>
          </cell>
          <cell r="AA589">
            <v>183.28101929621002</v>
          </cell>
        </row>
        <row r="590">
          <cell r="A590">
            <v>2521000</v>
          </cell>
          <cell r="B590">
            <v>38.042766092591663</v>
          </cell>
          <cell r="C590">
            <v>45.311394081454686</v>
          </cell>
          <cell r="D590">
            <v>3.2446866618317873</v>
          </cell>
          <cell r="E590">
            <v>3.4999056251455842</v>
          </cell>
          <cell r="F590">
            <v>23.063241942602939</v>
          </cell>
          <cell r="G590">
            <v>1.3324234002091657</v>
          </cell>
          <cell r="H590">
            <v>18.160162647099398</v>
          </cell>
          <cell r="I590">
            <v>21.024559726941529</v>
          </cell>
          <cell r="J590">
            <v>10.818960800027876</v>
          </cell>
          <cell r="K590">
            <v>9.5265486823359407</v>
          </cell>
          <cell r="L590">
            <v>1.947973627642853</v>
          </cell>
          <cell r="M590">
            <v>0.7873994454347516</v>
          </cell>
          <cell r="N590">
            <v>0.18685970752462788</v>
          </cell>
          <cell r="O590">
            <v>7.0546973961127515</v>
          </cell>
          <cell r="P590">
            <v>184.00157983695553</v>
          </cell>
          <cell r="Q590">
            <v>72.987536627114451</v>
          </cell>
          <cell r="R590">
            <v>17.431999999999995</v>
          </cell>
          <cell r="S590">
            <v>0.80286016666666693</v>
          </cell>
          <cell r="T590">
            <v>1.6642756666666667</v>
          </cell>
          <cell r="U590">
            <v>203.90071567028886</v>
          </cell>
          <cell r="V590">
            <v>80.880886818837311</v>
          </cell>
          <cell r="W590">
            <v>2521000</v>
          </cell>
          <cell r="X590">
            <v>80.880886818837311</v>
          </cell>
          <cell r="Y590">
            <v>72.987536627114451</v>
          </cell>
          <cell r="Z590">
            <v>203.90071567028886</v>
          </cell>
          <cell r="AA590">
            <v>184.00157983695553</v>
          </cell>
        </row>
        <row r="591">
          <cell r="A591">
            <v>2531000</v>
          </cell>
          <cell r="B591">
            <v>38.19366956777052</v>
          </cell>
          <cell r="C591">
            <v>45.491129877097094</v>
          </cell>
          <cell r="D591">
            <v>3.257557295159164</v>
          </cell>
          <cell r="E591">
            <v>3.5137886304020127</v>
          </cell>
          <cell r="F591">
            <v>23.15472644059026</v>
          </cell>
          <cell r="G591">
            <v>1.3371368018032785</v>
          </cell>
          <cell r="H591">
            <v>18.2321981990514</v>
          </cell>
          <cell r="I591">
            <v>21.100272975761328</v>
          </cell>
          <cell r="J591">
            <v>10.861876154252499</v>
          </cell>
          <cell r="K591">
            <v>9.5643374514051036</v>
          </cell>
          <cell r="L591">
            <v>1.9546421348639342</v>
          </cell>
          <cell r="M591">
            <v>0.79052280697951449</v>
          </cell>
          <cell r="N591">
            <v>0.1876009201685177</v>
          </cell>
          <cell r="O591">
            <v>7.0826811223964201</v>
          </cell>
          <cell r="P591">
            <v>184.72214037770104</v>
          </cell>
          <cell r="Q591">
            <v>72.983856332556712</v>
          </cell>
          <cell r="R591">
            <v>17.431999999999995</v>
          </cell>
          <cell r="S591">
            <v>0.80286016666666693</v>
          </cell>
          <cell r="T591">
            <v>1.6642756666666667</v>
          </cell>
          <cell r="U591">
            <v>204.62127621103437</v>
          </cell>
          <cell r="V591">
            <v>80.846019838417376</v>
          </cell>
          <cell r="W591">
            <v>2531000</v>
          </cell>
          <cell r="X591">
            <v>80.846019838417376</v>
          </cell>
          <cell r="Y591">
            <v>72.983856332556712</v>
          </cell>
          <cell r="Z591">
            <v>204.62127621103437</v>
          </cell>
          <cell r="AA591">
            <v>184.72214037770104</v>
          </cell>
        </row>
        <row r="592">
          <cell r="A592">
            <v>2541000</v>
          </cell>
          <cell r="B592">
            <v>38.344573042949385</v>
          </cell>
          <cell r="C592">
            <v>45.670865672739524</v>
          </cell>
          <cell r="D592">
            <v>3.2704279284865416</v>
          </cell>
          <cell r="E592">
            <v>3.5276716356584412</v>
          </cell>
          <cell r="F592">
            <v>23.24621093857758</v>
          </cell>
          <cell r="G592">
            <v>1.3418502033973914</v>
          </cell>
          <cell r="H592">
            <v>18.304233751003398</v>
          </cell>
          <cell r="I592">
            <v>21.175986224581116</v>
          </cell>
          <cell r="J592">
            <v>10.904791508477125</v>
          </cell>
          <cell r="K592">
            <v>9.6021262204742648</v>
          </cell>
          <cell r="L592">
            <v>1.961310642085015</v>
          </cell>
          <cell r="M592">
            <v>0.7936461685242775</v>
          </cell>
          <cell r="N592">
            <v>0.18834213281240755</v>
          </cell>
          <cell r="O592">
            <v>7.1106648486800879</v>
          </cell>
          <cell r="P592">
            <v>185.44270091844658</v>
          </cell>
          <cell r="Q592">
            <v>72.98020500529185</v>
          </cell>
          <cell r="R592">
            <v>17.431999999999995</v>
          </cell>
          <cell r="S592">
            <v>0.80286016666666693</v>
          </cell>
          <cell r="T592">
            <v>1.6642756666666667</v>
          </cell>
          <cell r="U592">
            <v>205.34183675177991</v>
          </cell>
          <cell r="V592">
            <v>80.811427293105041</v>
          </cell>
          <cell r="W592">
            <v>2541000</v>
          </cell>
          <cell r="X592">
            <v>80.811427293105041</v>
          </cell>
          <cell r="Y592">
            <v>72.98020500529185</v>
          </cell>
          <cell r="Z592">
            <v>205.34183675177991</v>
          </cell>
          <cell r="AA592">
            <v>185.44270091844658</v>
          </cell>
        </row>
        <row r="593">
          <cell r="A593">
            <v>2551000</v>
          </cell>
          <cell r="B593">
            <v>38.49547651812825</v>
          </cell>
          <cell r="C593">
            <v>45.850601468381946</v>
          </cell>
          <cell r="D593">
            <v>3.2832985618139188</v>
          </cell>
          <cell r="E593">
            <v>3.5415546409148693</v>
          </cell>
          <cell r="F593">
            <v>23.337695436564896</v>
          </cell>
          <cell r="G593">
            <v>1.3465636049915042</v>
          </cell>
          <cell r="H593">
            <v>18.376269302955404</v>
          </cell>
          <cell r="I593">
            <v>21.251699473400912</v>
          </cell>
          <cell r="J593">
            <v>10.947706862701748</v>
          </cell>
          <cell r="K593">
            <v>9.6399149895434277</v>
          </cell>
          <cell r="L593">
            <v>1.9679791493060959</v>
          </cell>
          <cell r="M593">
            <v>0.79676953006904061</v>
          </cell>
          <cell r="N593">
            <v>0.18908334545629737</v>
          </cell>
          <cell r="O593">
            <v>7.1386485749637565</v>
          </cell>
          <cell r="P593">
            <v>186.16326145919209</v>
          </cell>
          <cell r="Q593">
            <v>72.976582304661733</v>
          </cell>
          <cell r="R593">
            <v>17.431999999999995</v>
          </cell>
          <cell r="S593">
            <v>0.80286016666666693</v>
          </cell>
          <cell r="T593">
            <v>1.6642756666666667</v>
          </cell>
          <cell r="U593">
            <v>206.06239729252542</v>
          </cell>
          <cell r="V593">
            <v>80.777105955517612</v>
          </cell>
          <cell r="W593">
            <v>2551000</v>
          </cell>
          <cell r="X593">
            <v>80.777105955517612</v>
          </cell>
          <cell r="Y593">
            <v>72.976582304661733</v>
          </cell>
          <cell r="Z593">
            <v>206.06239729252542</v>
          </cell>
          <cell r="AA593">
            <v>186.16326145919209</v>
          </cell>
        </row>
        <row r="594">
          <cell r="A594">
            <v>2561000</v>
          </cell>
          <cell r="B594">
            <v>38.646379993307114</v>
          </cell>
          <cell r="C594">
            <v>46.030337264024368</v>
          </cell>
          <cell r="D594">
            <v>3.2961691951412955</v>
          </cell>
          <cell r="E594">
            <v>3.5554376461712978</v>
          </cell>
          <cell r="F594">
            <v>23.429179934552213</v>
          </cell>
          <cell r="G594">
            <v>1.3512770065856166</v>
          </cell>
          <cell r="H594">
            <v>18.448304854907402</v>
          </cell>
          <cell r="I594">
            <v>21.327412722220704</v>
          </cell>
          <cell r="J594">
            <v>10.990622216926372</v>
          </cell>
          <cell r="K594">
            <v>9.6777037586125942</v>
          </cell>
          <cell r="L594">
            <v>1.9746476565271771</v>
          </cell>
          <cell r="M594">
            <v>0.79989289161380372</v>
          </cell>
          <cell r="N594">
            <v>0.1898245581001872</v>
          </cell>
          <cell r="O594">
            <v>7.1666323012474242</v>
          </cell>
          <cell r="P594">
            <v>186.88382199993757</v>
          </cell>
          <cell r="Q594">
            <v>72.972987895328998</v>
          </cell>
          <cell r="R594">
            <v>17.431999999999995</v>
          </cell>
          <cell r="S594">
            <v>0.80286016666666693</v>
          </cell>
          <cell r="T594">
            <v>1.6642756666666667</v>
          </cell>
          <cell r="U594">
            <v>206.7829578332709</v>
          </cell>
          <cell r="V594">
            <v>80.743052648680546</v>
          </cell>
          <cell r="W594">
            <v>2561000</v>
          </cell>
          <cell r="X594">
            <v>80.743052648680546</v>
          </cell>
          <cell r="Y594">
            <v>72.972987895328998</v>
          </cell>
          <cell r="Z594">
            <v>206.7829578332709</v>
          </cell>
          <cell r="AA594">
            <v>186.88382199993757</v>
          </cell>
        </row>
        <row r="595">
          <cell r="A595">
            <v>2571000</v>
          </cell>
          <cell r="B595">
            <v>38.797283468485979</v>
          </cell>
          <cell r="C595">
            <v>46.21007305966679</v>
          </cell>
          <cell r="D595">
            <v>3.3090398284686731</v>
          </cell>
          <cell r="E595">
            <v>3.5693206514277263</v>
          </cell>
          <cell r="F595">
            <v>23.520664432539533</v>
          </cell>
          <cell r="G595">
            <v>1.3559904081797294</v>
          </cell>
          <cell r="H595">
            <v>18.520340406859404</v>
          </cell>
          <cell r="I595">
            <v>21.403125971040499</v>
          </cell>
          <cell r="J595">
            <v>11.033537571150998</v>
          </cell>
          <cell r="K595">
            <v>9.7154925276817536</v>
          </cell>
          <cell r="L595">
            <v>1.9813161637482579</v>
          </cell>
          <cell r="M595">
            <v>0.80301625315856651</v>
          </cell>
          <cell r="N595">
            <v>0.19056577074407705</v>
          </cell>
          <cell r="O595">
            <v>7.1946160275310929</v>
          </cell>
          <cell r="P595">
            <v>187.6043825406831</v>
          </cell>
          <cell r="Q595">
            <v>72.969421447173517</v>
          </cell>
          <cell r="R595">
            <v>17.431999999999995</v>
          </cell>
          <cell r="S595">
            <v>0.80286016666666693</v>
          </cell>
          <cell r="T595">
            <v>1.6642756666666667</v>
          </cell>
          <cell r="U595">
            <v>207.50351837401644</v>
          </cell>
          <cell r="V595">
            <v>80.709264245047237</v>
          </cell>
          <cell r="W595">
            <v>2571000</v>
          </cell>
          <cell r="X595">
            <v>80.709264245047237</v>
          </cell>
          <cell r="Y595">
            <v>72.969421447173517</v>
          </cell>
          <cell r="Z595">
            <v>207.50351837401644</v>
          </cell>
          <cell r="AA595">
            <v>187.6043825406831</v>
          </cell>
        </row>
        <row r="596">
          <cell r="A596">
            <v>2581000</v>
          </cell>
          <cell r="B596">
            <v>38.948186943664851</v>
          </cell>
          <cell r="C596">
            <v>46.389808855309219</v>
          </cell>
          <cell r="D596">
            <v>3.3219104617960502</v>
          </cell>
          <cell r="E596">
            <v>3.5832036566841539</v>
          </cell>
          <cell r="F596">
            <v>23.612148930526846</v>
          </cell>
          <cell r="G596">
            <v>1.3607038097738422</v>
          </cell>
          <cell r="H596">
            <v>18.592375958811406</v>
          </cell>
          <cell r="I596">
            <v>21.478839219860287</v>
          </cell>
          <cell r="J596">
            <v>11.076452925375623</v>
          </cell>
          <cell r="K596">
            <v>9.7532812967509184</v>
          </cell>
          <cell r="L596">
            <v>1.9879846709693392</v>
          </cell>
          <cell r="M596">
            <v>0.80613961470332973</v>
          </cell>
          <cell r="N596">
            <v>0.19130698338796692</v>
          </cell>
          <cell r="O596">
            <v>7.2225997538147606</v>
          </cell>
          <cell r="P596">
            <v>188.32494308142859</v>
          </cell>
          <cell r="Q596">
            <v>72.96588263519125</v>
          </cell>
          <cell r="R596">
            <v>17.431999999999995</v>
          </cell>
          <cell r="S596">
            <v>0.80286016666666693</v>
          </cell>
          <cell r="T596">
            <v>1.6642756666666667</v>
          </cell>
          <cell r="U596">
            <v>208.22407891476192</v>
          </cell>
          <cell r="V596">
            <v>80.675737665541234</v>
          </cell>
          <cell r="W596">
            <v>2581000</v>
          </cell>
          <cell r="X596">
            <v>80.675737665541234</v>
          </cell>
          <cell r="Y596">
            <v>72.96588263519125</v>
          </cell>
          <cell r="Z596">
            <v>208.22407891476192</v>
          </cell>
          <cell r="AA596">
            <v>188.32494308142859</v>
          </cell>
        </row>
        <row r="597">
          <cell r="A597">
            <v>2591000</v>
          </cell>
          <cell r="B597">
            <v>39.099090418843716</v>
          </cell>
          <cell r="C597">
            <v>46.569544650951634</v>
          </cell>
          <cell r="D597">
            <v>3.3347810951234269</v>
          </cell>
          <cell r="E597">
            <v>3.5970866619405824</v>
          </cell>
          <cell r="F597">
            <v>23.703633428514166</v>
          </cell>
          <cell r="G597">
            <v>1.3654172113679552</v>
          </cell>
          <cell r="H597">
            <v>18.664411510763401</v>
          </cell>
          <cell r="I597">
            <v>21.554552468680086</v>
          </cell>
          <cell r="J597">
            <v>11.119368279600247</v>
          </cell>
          <cell r="K597">
            <v>9.7910700658200778</v>
          </cell>
          <cell r="L597">
            <v>1.99465317819042</v>
          </cell>
          <cell r="M597">
            <v>0.80926297624809251</v>
          </cell>
          <cell r="N597">
            <v>0.19204819603185674</v>
          </cell>
          <cell r="O597">
            <v>7.2505834800984292</v>
          </cell>
          <cell r="P597">
            <v>189.04550362217407</v>
          </cell>
          <cell r="Q597">
            <v>72.962371139395614</v>
          </cell>
          <cell r="R597">
            <v>17.431999999999995</v>
          </cell>
          <cell r="S597">
            <v>0.80286016666666693</v>
          </cell>
          <cell r="T597">
            <v>1.6642756666666667</v>
          </cell>
          <cell r="U597">
            <v>208.9446394555074</v>
          </cell>
          <cell r="V597">
            <v>80.642469878621156</v>
          </cell>
          <cell r="W597">
            <v>2591000</v>
          </cell>
          <cell r="X597">
            <v>80.642469878621156</v>
          </cell>
          <cell r="Y597">
            <v>72.962371139395614</v>
          </cell>
          <cell r="Z597">
            <v>208.9446394555074</v>
          </cell>
          <cell r="AA597">
            <v>189.04550362217407</v>
          </cell>
        </row>
        <row r="598">
          <cell r="A598">
            <v>2601000</v>
          </cell>
          <cell r="B598">
            <v>39.249993894022573</v>
          </cell>
          <cell r="C598">
            <v>46.749280446594057</v>
          </cell>
          <cell r="D598">
            <v>3.3476517284508045</v>
          </cell>
          <cell r="E598">
            <v>3.6109696671970108</v>
          </cell>
          <cell r="F598">
            <v>23.795117926501486</v>
          </cell>
          <cell r="G598">
            <v>1.3701306129620681</v>
          </cell>
          <cell r="H598">
            <v>18.736447062715403</v>
          </cell>
          <cell r="I598">
            <v>21.630265717499874</v>
          </cell>
          <cell r="J598">
            <v>11.162283633824872</v>
          </cell>
          <cell r="K598">
            <v>9.8288588348892407</v>
          </cell>
          <cell r="L598">
            <v>2.0013216854115008</v>
          </cell>
          <cell r="M598">
            <v>0.81238633779285541</v>
          </cell>
          <cell r="N598">
            <v>0.19278940867574659</v>
          </cell>
          <cell r="O598">
            <v>7.2785672063820979</v>
          </cell>
          <cell r="P598">
            <v>189.76606416291958</v>
          </cell>
          <cell r="Q598">
            <v>72.95888664472109</v>
          </cell>
          <cell r="R598">
            <v>17.431999999999995</v>
          </cell>
          <cell r="S598">
            <v>0.80286016666666693</v>
          </cell>
          <cell r="T598">
            <v>1.6642756666666667</v>
          </cell>
          <cell r="U598">
            <v>209.66519999625291</v>
          </cell>
          <cell r="V598">
            <v>80.60945789936676</v>
          </cell>
          <cell r="W598">
            <v>2601000</v>
          </cell>
          <cell r="X598">
            <v>80.60945789936676</v>
          </cell>
          <cell r="Y598">
            <v>72.95888664472109</v>
          </cell>
          <cell r="Z598">
            <v>209.66519999625291</v>
          </cell>
          <cell r="AA598">
            <v>189.76606416291958</v>
          </cell>
        </row>
        <row r="599">
          <cell r="A599">
            <v>2611000</v>
          </cell>
          <cell r="B599">
            <v>39.400897369201438</v>
          </cell>
          <cell r="C599">
            <v>46.929016242236479</v>
          </cell>
          <cell r="D599">
            <v>3.3605223617781821</v>
          </cell>
          <cell r="E599">
            <v>3.6248526724534389</v>
          </cell>
          <cell r="F599">
            <v>23.886602424488807</v>
          </cell>
          <cell r="G599">
            <v>1.3748440145561809</v>
          </cell>
          <cell r="H599">
            <v>18.808482614667405</v>
          </cell>
          <cell r="I599">
            <v>21.705978966319673</v>
          </cell>
          <cell r="J599">
            <v>11.205198988049496</v>
          </cell>
          <cell r="K599">
            <v>9.8666476039584072</v>
          </cell>
          <cell r="L599">
            <v>2.0079901926325823</v>
          </cell>
          <cell r="M599">
            <v>0.81550969933761852</v>
          </cell>
          <cell r="N599">
            <v>0.19353062131963641</v>
          </cell>
          <cell r="O599">
            <v>7.3065509326657656</v>
          </cell>
          <cell r="P599">
            <v>190.48662470366509</v>
          </cell>
          <cell r="Q599">
            <v>72.955428840928803</v>
          </cell>
          <cell r="R599">
            <v>17.431999999999995</v>
          </cell>
          <cell r="S599">
            <v>0.80286016666666693</v>
          </cell>
          <cell r="T599">
            <v>1.6642756666666667</v>
          </cell>
          <cell r="U599">
            <v>210.38576053699842</v>
          </cell>
          <cell r="V599">
            <v>80.576698788586143</v>
          </cell>
          <cell r="W599">
            <v>2611000</v>
          </cell>
          <cell r="X599">
            <v>80.576698788586143</v>
          </cell>
          <cell r="Y599">
            <v>72.955428840928803</v>
          </cell>
          <cell r="Z599">
            <v>210.38576053699842</v>
          </cell>
          <cell r="AA599">
            <v>190.48662470366509</v>
          </cell>
        </row>
        <row r="600">
          <cell r="A600">
            <v>2621000</v>
          </cell>
          <cell r="B600">
            <v>39.551800844380296</v>
          </cell>
          <cell r="C600">
            <v>47.108752037878908</v>
          </cell>
          <cell r="D600">
            <v>3.3733929951055583</v>
          </cell>
          <cell r="E600">
            <v>3.6387356777098674</v>
          </cell>
          <cell r="F600">
            <v>23.978086922476123</v>
          </cell>
          <cell r="G600">
            <v>1.3795574161502937</v>
          </cell>
          <cell r="H600">
            <v>18.880518166619407</v>
          </cell>
          <cell r="I600">
            <v>21.781692215139461</v>
          </cell>
          <cell r="J600">
            <v>11.248114342274121</v>
          </cell>
          <cell r="K600">
            <v>9.9044363730275684</v>
          </cell>
          <cell r="L600">
            <v>2.0146586998536629</v>
          </cell>
          <cell r="M600">
            <v>0.81863306088238164</v>
          </cell>
          <cell r="N600">
            <v>0.19427183396352626</v>
          </cell>
          <cell r="O600">
            <v>7.3345346589494342</v>
          </cell>
          <cell r="P600">
            <v>191.2071852444106</v>
          </cell>
          <cell r="Q600">
            <v>72.951997422514538</v>
          </cell>
          <cell r="R600">
            <v>17.431999999999995</v>
          </cell>
          <cell r="S600">
            <v>0.80286016666666693</v>
          </cell>
          <cell r="T600">
            <v>1.6642756666666667</v>
          </cell>
          <cell r="U600">
            <v>211.10632107774393</v>
          </cell>
          <cell r="V600">
            <v>80.544189651943498</v>
          </cell>
          <cell r="W600">
            <v>2621000</v>
          </cell>
          <cell r="X600">
            <v>80.544189651943498</v>
          </cell>
          <cell r="Y600">
            <v>72.951997422514538</v>
          </cell>
          <cell r="Z600">
            <v>211.10632107774393</v>
          </cell>
          <cell r="AA600">
            <v>191.2071852444106</v>
          </cell>
        </row>
        <row r="601">
          <cell r="A601">
            <v>2631000</v>
          </cell>
          <cell r="B601">
            <v>39.702704319559167</v>
          </cell>
          <cell r="C601">
            <v>47.28848783352133</v>
          </cell>
          <cell r="D601">
            <v>3.3862636284329359</v>
          </cell>
          <cell r="E601">
            <v>3.6526186829662959</v>
          </cell>
          <cell r="F601">
            <v>24.06957142046344</v>
          </cell>
          <cell r="G601">
            <v>1.3842708177444061</v>
          </cell>
          <cell r="H601">
            <v>18.952553718571405</v>
          </cell>
          <cell r="I601">
            <v>21.857405463959257</v>
          </cell>
          <cell r="J601">
            <v>11.291029696498745</v>
          </cell>
          <cell r="K601">
            <v>9.9422251420967314</v>
          </cell>
          <cell r="L601">
            <v>2.0213272070747439</v>
          </cell>
          <cell r="M601">
            <v>0.82175642242714464</v>
          </cell>
          <cell r="N601">
            <v>0.19501304660741609</v>
          </cell>
          <cell r="O601">
            <v>7.362518385233102</v>
          </cell>
          <cell r="P601">
            <v>191.92774578515613</v>
          </cell>
          <cell r="Q601">
            <v>72.948592088618824</v>
          </cell>
          <cell r="R601">
            <v>17.431999999999995</v>
          </cell>
          <cell r="S601">
            <v>0.80286016666666693</v>
          </cell>
          <cell r="T601">
            <v>1.6642756666666667</v>
          </cell>
          <cell r="U601">
            <v>211.82688161848947</v>
          </cell>
          <cell r="V601">
            <v>80.511927639106602</v>
          </cell>
          <cell r="W601">
            <v>2631000</v>
          </cell>
          <cell r="X601">
            <v>80.511927639106602</v>
          </cell>
          <cell r="Y601">
            <v>72.948592088618824</v>
          </cell>
          <cell r="Z601">
            <v>211.82688161848947</v>
          </cell>
          <cell r="AA601">
            <v>191.92774578515613</v>
          </cell>
        </row>
        <row r="602">
          <cell r="A602">
            <v>2641000</v>
          </cell>
          <cell r="B602">
            <v>39.853607794738032</v>
          </cell>
          <cell r="C602">
            <v>47.468223629163752</v>
          </cell>
          <cell r="D602">
            <v>3.3991342617603135</v>
          </cell>
          <cell r="E602">
            <v>3.6665016882227248</v>
          </cell>
          <cell r="F602">
            <v>24.16105591845076</v>
          </cell>
          <cell r="G602">
            <v>1.3889842193385189</v>
          </cell>
          <cell r="H602">
            <v>19.024589270523407</v>
          </cell>
          <cell r="I602">
            <v>21.933118712779049</v>
          </cell>
          <cell r="J602">
            <v>11.333945050723369</v>
          </cell>
          <cell r="K602">
            <v>9.9800139111658925</v>
          </cell>
          <cell r="L602">
            <v>2.0279957142958245</v>
          </cell>
          <cell r="M602">
            <v>0.82487978397190764</v>
          </cell>
          <cell r="N602">
            <v>0.19575425925130591</v>
          </cell>
          <cell r="O602">
            <v>7.3905021115167706</v>
          </cell>
          <cell r="P602">
            <v>192.64830632590164</v>
          </cell>
          <cell r="Q602">
            <v>72.94521254293889</v>
          </cell>
          <cell r="R602">
            <v>17.431999999999995</v>
          </cell>
          <cell r="S602">
            <v>0.80286016666666693</v>
          </cell>
          <cell r="T602">
            <v>1.6642756666666667</v>
          </cell>
          <cell r="U602">
            <v>212.54744215923498</v>
          </cell>
          <cell r="V602">
            <v>80.479909942913665</v>
          </cell>
          <cell r="W602">
            <v>2641000</v>
          </cell>
          <cell r="X602">
            <v>80.479909942913665</v>
          </cell>
          <cell r="Y602">
            <v>72.94521254293889</v>
          </cell>
          <cell r="Z602">
            <v>212.54744215923498</v>
          </cell>
          <cell r="AA602">
            <v>192.64830632590164</v>
          </cell>
        </row>
        <row r="603">
          <cell r="A603">
            <v>2651000</v>
          </cell>
          <cell r="B603">
            <v>40.00451126991689</v>
          </cell>
          <cell r="C603">
            <v>47.647959424806167</v>
          </cell>
          <cell r="D603">
            <v>3.4120048950876907</v>
          </cell>
          <cell r="E603">
            <v>3.6803846934791529</v>
          </cell>
          <cell r="F603">
            <v>24.252540416438073</v>
          </cell>
          <cell r="G603">
            <v>1.3936976209326317</v>
          </cell>
          <cell r="H603">
            <v>19.096624822475409</v>
          </cell>
          <cell r="I603">
            <v>22.008831961598844</v>
          </cell>
          <cell r="J603">
            <v>11.376860404947994</v>
          </cell>
          <cell r="K603">
            <v>10.017802680235057</v>
          </cell>
          <cell r="L603">
            <v>2.034664221516906</v>
          </cell>
          <cell r="M603">
            <v>0.82800314551667065</v>
          </cell>
          <cell r="N603">
            <v>0.19649547189519576</v>
          </cell>
          <cell r="O603">
            <v>7.4184858378004384</v>
          </cell>
          <cell r="P603">
            <v>193.36886686664715</v>
          </cell>
          <cell r="Q603">
            <v>72.94185849364284</v>
          </cell>
          <cell r="R603">
            <v>17.431999999999995</v>
          </cell>
          <cell r="S603">
            <v>0.80286016666666693</v>
          </cell>
          <cell r="T603">
            <v>1.6642756666666667</v>
          </cell>
          <cell r="U603">
            <v>213.26800269998049</v>
          </cell>
          <cell r="V603">
            <v>80.448133798559212</v>
          </cell>
          <cell r="W603">
            <v>2651000</v>
          </cell>
          <cell r="X603">
            <v>80.448133798559212</v>
          </cell>
          <cell r="Y603">
            <v>72.94185849364284</v>
          </cell>
          <cell r="Z603">
            <v>213.26800269998049</v>
          </cell>
          <cell r="AA603">
            <v>193.36886686664715</v>
          </cell>
        </row>
        <row r="604">
          <cell r="A604">
            <v>2661000</v>
          </cell>
          <cell r="B604">
            <v>40.155414745095754</v>
          </cell>
          <cell r="C604">
            <v>47.827695220448597</v>
          </cell>
          <cell r="D604">
            <v>3.4248755284150674</v>
          </cell>
          <cell r="E604">
            <v>3.6942676987355814</v>
          </cell>
          <cell r="F604">
            <v>24.344024914425393</v>
          </cell>
          <cell r="G604">
            <v>1.3984110225267445</v>
          </cell>
          <cell r="H604">
            <v>19.168660374427411</v>
          </cell>
          <cell r="I604">
            <v>22.084545210418632</v>
          </cell>
          <cell r="J604">
            <v>11.419775759172621</v>
          </cell>
          <cell r="K604">
            <v>10.05559144930422</v>
          </cell>
          <cell r="L604">
            <v>2.0413327287379874</v>
          </cell>
          <cell r="M604">
            <v>0.83112650706143354</v>
          </cell>
          <cell r="N604">
            <v>0.19723668453908558</v>
          </cell>
          <cell r="O604">
            <v>7.446469564084107</v>
          </cell>
          <cell r="P604">
            <v>194.08942740739263</v>
          </cell>
          <cell r="Q604">
            <v>72.938529653285471</v>
          </cell>
          <cell r="R604">
            <v>17.431999999999995</v>
          </cell>
          <cell r="S604">
            <v>0.80286016666666693</v>
          </cell>
          <cell r="T604">
            <v>1.6642756666666667</v>
          </cell>
          <cell r="U604">
            <v>213.98856324072597</v>
          </cell>
          <cell r="V604">
            <v>80.416596482798184</v>
          </cell>
          <cell r="W604">
            <v>2661000</v>
          </cell>
          <cell r="X604">
            <v>80.416596482798184</v>
          </cell>
          <cell r="Y604">
            <v>72.938529653285471</v>
          </cell>
          <cell r="Z604">
            <v>213.98856324072597</v>
          </cell>
          <cell r="AA604">
            <v>194.08942740739263</v>
          </cell>
        </row>
        <row r="605">
          <cell r="A605">
            <v>2671000</v>
          </cell>
          <cell r="B605">
            <v>40.306318220274626</v>
          </cell>
          <cell r="C605">
            <v>48.007431016091019</v>
          </cell>
          <cell r="D605">
            <v>3.4377461617424445</v>
          </cell>
          <cell r="E605">
            <v>3.7081507039920099</v>
          </cell>
          <cell r="F605">
            <v>24.435509412412717</v>
          </cell>
          <cell r="G605">
            <v>1.4031244241208574</v>
          </cell>
          <cell r="H605">
            <v>19.240695926379413</v>
          </cell>
          <cell r="I605">
            <v>22.160258459238431</v>
          </cell>
          <cell r="J605">
            <v>11.462691113397245</v>
          </cell>
          <cell r="K605">
            <v>10.093380218373385</v>
          </cell>
          <cell r="L605">
            <v>2.0480012359590676</v>
          </cell>
          <cell r="M605">
            <v>0.83424986860619654</v>
          </cell>
          <cell r="N605">
            <v>0.1979778971829754</v>
          </cell>
          <cell r="O605">
            <v>7.4744532903677747</v>
          </cell>
          <cell r="P605">
            <v>194.80998794813817</v>
          </cell>
          <cell r="Q605">
            <v>72.935225738726388</v>
          </cell>
          <cell r="R605">
            <v>17.431999999999995</v>
          </cell>
          <cell r="S605">
            <v>0.80286016666666693</v>
          </cell>
          <cell r="T605">
            <v>1.6642756666666667</v>
          </cell>
          <cell r="U605">
            <v>214.7091237814715</v>
          </cell>
          <cell r="V605">
            <v>80.385295313167916</v>
          </cell>
          <cell r="W605">
            <v>2671000</v>
          </cell>
          <cell r="X605">
            <v>80.385295313167916</v>
          </cell>
          <cell r="Y605">
            <v>72.935225738726388</v>
          </cell>
          <cell r="Z605">
            <v>214.7091237814715</v>
          </cell>
          <cell r="AA605">
            <v>194.80998794813817</v>
          </cell>
        </row>
      </sheetData>
      <sheetData sheetId="2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 refreshError="1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 refreshError="1"/>
      <sheetData sheetId="1" refreshError="1"/>
      <sheetData sheetId="2" refreshError="1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1 1506 Current Month"/>
      <sheetName val="H1 1506 prior months"/>
      <sheetName val="H1 1506 summary"/>
      <sheetName val="1506 Attachment"/>
    </sheetNames>
    <sheetDataSet>
      <sheetData sheetId="0">
        <row r="5">
          <cell r="B5" t="str">
            <v>May 2003</v>
          </cell>
        </row>
      </sheetData>
      <sheetData sheetId="1" refreshError="1"/>
      <sheetData sheetId="2" refreshError="1"/>
      <sheetData sheetId="3">
        <row r="20">
          <cell r="E20">
            <v>4408428.2932176068</v>
          </cell>
        </row>
        <row r="21">
          <cell r="E21" t="str">
            <v>0</v>
          </cell>
        </row>
        <row r="27">
          <cell r="E27">
            <v>577360.49617163138</v>
          </cell>
        </row>
        <row r="28">
          <cell r="E28" t="str">
            <v>0</v>
          </cell>
        </row>
        <row r="32">
          <cell r="E32">
            <v>1119264</v>
          </cell>
        </row>
        <row r="39">
          <cell r="E39">
            <v>2147744.33</v>
          </cell>
        </row>
        <row r="40">
          <cell r="E40">
            <v>0</v>
          </cell>
        </row>
        <row r="41">
          <cell r="E41">
            <v>184117</v>
          </cell>
        </row>
        <row r="47">
          <cell r="E47">
            <v>774742.6991320001</v>
          </cell>
        </row>
      </sheetData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1 1506 Current Month"/>
      <sheetName val="H1 1506 prior months"/>
      <sheetName val="H1 1506 summary"/>
      <sheetName val="1506 Attachment"/>
    </sheetNames>
    <sheetDataSet>
      <sheetData sheetId="0">
        <row r="4">
          <cell r="B4">
            <v>37806</v>
          </cell>
        </row>
      </sheetData>
      <sheetData sheetId="1" refreshError="1"/>
      <sheetData sheetId="2" refreshError="1"/>
      <sheetData sheetId="3">
        <row r="21">
          <cell r="E21">
            <v>1079008147.6262262</v>
          </cell>
        </row>
        <row r="30">
          <cell r="E30">
            <v>110141914.8204633</v>
          </cell>
        </row>
        <row r="44">
          <cell r="C44">
            <v>236905653</v>
          </cell>
        </row>
        <row r="54">
          <cell r="E54">
            <v>155376243.93999994</v>
          </cell>
        </row>
      </sheetData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es"/>
      <sheetName val="Load-2002"/>
      <sheetName val="load12"/>
      <sheetName val="Top-loads"/>
      <sheetName val="TRF-Bypass"/>
      <sheetName val="trf-bypass-H1"/>
      <sheetName val="Line-CTSand MTS"/>
      <sheetName val="Line-Bypass-nonH1"/>
      <sheetName val="Line-Bypass-Cables"/>
      <sheetName val="Line-Bypass-H1-Supp"/>
      <sheetName val="Additional-TC&amp;LC"/>
      <sheetName val="Summary"/>
      <sheetName val="2. Index"/>
    </sheetNames>
    <sheetDataSet>
      <sheetData sheetId="0">
        <row r="3">
          <cell r="A3">
            <v>1</v>
          </cell>
          <cell r="B3" t="str">
            <v>Hawthorne TS</v>
          </cell>
        </row>
        <row r="4">
          <cell r="A4">
            <v>100</v>
          </cell>
          <cell r="B4" t="str">
            <v>Chats Falls TS</v>
          </cell>
        </row>
        <row r="5">
          <cell r="A5">
            <v>101</v>
          </cell>
          <cell r="B5" t="str">
            <v>Chenaux TS</v>
          </cell>
        </row>
        <row r="6">
          <cell r="A6">
            <v>102</v>
          </cell>
          <cell r="B6" t="str">
            <v>Des Joachims TS</v>
          </cell>
        </row>
        <row r="7">
          <cell r="A7">
            <v>103</v>
          </cell>
          <cell r="B7" t="str">
            <v>Hawthorne TS</v>
          </cell>
        </row>
        <row r="8">
          <cell r="A8">
            <v>104</v>
          </cell>
          <cell r="B8" t="str">
            <v>Merivale TS</v>
          </cell>
        </row>
        <row r="9">
          <cell r="A9">
            <v>120</v>
          </cell>
          <cell r="B9" t="str">
            <v>Albion TS</v>
          </cell>
        </row>
        <row r="10">
          <cell r="A10">
            <v>121</v>
          </cell>
          <cell r="B10" t="str">
            <v>Albion TS</v>
          </cell>
        </row>
        <row r="11">
          <cell r="A11">
            <v>122</v>
          </cell>
          <cell r="B11" t="str">
            <v>Almonte TS</v>
          </cell>
        </row>
        <row r="12">
          <cell r="A12">
            <v>123</v>
          </cell>
          <cell r="B12" t="str">
            <v>Arnprior GS</v>
          </cell>
        </row>
        <row r="13">
          <cell r="A13">
            <v>124</v>
          </cell>
          <cell r="B13" t="str">
            <v>Chats Falls JCT</v>
          </cell>
        </row>
        <row r="14">
          <cell r="A14">
            <v>125</v>
          </cell>
          <cell r="B14" t="str">
            <v>Chats Falls JCT</v>
          </cell>
        </row>
        <row r="15">
          <cell r="A15">
            <v>126</v>
          </cell>
          <cell r="B15" t="str">
            <v>Chats Falls JCT</v>
          </cell>
        </row>
        <row r="16">
          <cell r="A16">
            <v>127</v>
          </cell>
          <cell r="B16" t="str">
            <v>Chats Falls JCT</v>
          </cell>
        </row>
        <row r="17">
          <cell r="A17">
            <v>128</v>
          </cell>
          <cell r="B17" t="str">
            <v>Cumberland JCT</v>
          </cell>
        </row>
        <row r="18">
          <cell r="A18">
            <v>129</v>
          </cell>
          <cell r="B18" t="str">
            <v>Cumberland JCT</v>
          </cell>
        </row>
        <row r="19">
          <cell r="A19">
            <v>130</v>
          </cell>
          <cell r="B19" t="str">
            <v>Easton Yule JCT</v>
          </cell>
        </row>
        <row r="20">
          <cell r="A20">
            <v>131</v>
          </cell>
          <cell r="B20" t="str">
            <v>Easton Yule JCT</v>
          </cell>
        </row>
        <row r="21">
          <cell r="A21">
            <v>132</v>
          </cell>
          <cell r="B21" t="str">
            <v>Easton JCT</v>
          </cell>
        </row>
        <row r="22">
          <cell r="A22">
            <v>133</v>
          </cell>
          <cell r="B22" t="str">
            <v>Easton JCT</v>
          </cell>
        </row>
        <row r="23">
          <cell r="A23">
            <v>134</v>
          </cell>
          <cell r="B23" t="str">
            <v>Galetta JCT</v>
          </cell>
        </row>
        <row r="24">
          <cell r="A24">
            <v>135</v>
          </cell>
          <cell r="B24" t="str">
            <v>Gamble H9A JCT</v>
          </cell>
        </row>
        <row r="25">
          <cell r="A25">
            <v>136</v>
          </cell>
          <cell r="B25" t="str">
            <v>IPB Masson</v>
          </cell>
        </row>
        <row r="26">
          <cell r="A26">
            <v>137</v>
          </cell>
          <cell r="B26" t="str">
            <v>IPB Ottawa River</v>
          </cell>
        </row>
        <row r="27">
          <cell r="A27">
            <v>138</v>
          </cell>
          <cell r="B27" t="str">
            <v>IPB Ottawa River</v>
          </cell>
        </row>
        <row r="28">
          <cell r="A28">
            <v>139</v>
          </cell>
          <cell r="B28" t="str">
            <v>Mountain Chute GS</v>
          </cell>
        </row>
        <row r="29">
          <cell r="A29">
            <v>140</v>
          </cell>
          <cell r="B29" t="str">
            <v>Mountain Chute JCT</v>
          </cell>
        </row>
        <row r="30">
          <cell r="A30">
            <v>141</v>
          </cell>
          <cell r="B30" t="str">
            <v>Nepean TS</v>
          </cell>
        </row>
        <row r="31">
          <cell r="A31">
            <v>144</v>
          </cell>
          <cell r="B31" t="str">
            <v>Otter Creek JCT</v>
          </cell>
        </row>
        <row r="32">
          <cell r="A32">
            <v>146</v>
          </cell>
          <cell r="B32" t="str">
            <v>South March TS</v>
          </cell>
        </row>
        <row r="33">
          <cell r="A33">
            <v>147</v>
          </cell>
          <cell r="B33" t="str">
            <v>Smiths Falls TS</v>
          </cell>
        </row>
        <row r="34">
          <cell r="A34">
            <v>148</v>
          </cell>
          <cell r="B34" t="str">
            <v>Smiths Falls TS</v>
          </cell>
        </row>
        <row r="35">
          <cell r="A35">
            <v>151</v>
          </cell>
          <cell r="B35" t="str">
            <v>Wallace TS</v>
          </cell>
        </row>
        <row r="36">
          <cell r="A36">
            <v>155</v>
          </cell>
          <cell r="B36" t="str">
            <v>Chats Falls TS</v>
          </cell>
        </row>
        <row r="37">
          <cell r="A37">
            <v>156</v>
          </cell>
          <cell r="B37" t="str">
            <v>Otter Creek JCT</v>
          </cell>
        </row>
        <row r="38">
          <cell r="A38">
            <v>157</v>
          </cell>
          <cell r="B38" t="str">
            <v>Otter Creek JCT</v>
          </cell>
        </row>
        <row r="39">
          <cell r="A39">
            <v>159</v>
          </cell>
          <cell r="B39" t="str">
            <v>Kanata MTS #1</v>
          </cell>
        </row>
        <row r="40">
          <cell r="A40">
            <v>161</v>
          </cell>
          <cell r="B40" t="str">
            <v>South March TS</v>
          </cell>
        </row>
        <row r="41">
          <cell r="A41">
            <v>162</v>
          </cell>
          <cell r="B41" t="str">
            <v>Almonte TS</v>
          </cell>
        </row>
        <row r="42">
          <cell r="A42">
            <v>163</v>
          </cell>
          <cell r="B42" t="str">
            <v>Almonte TS</v>
          </cell>
        </row>
        <row r="43">
          <cell r="A43">
            <v>164</v>
          </cell>
          <cell r="B43" t="str">
            <v>Almonte TS</v>
          </cell>
        </row>
        <row r="44">
          <cell r="A44">
            <v>300</v>
          </cell>
          <cell r="B44" t="str">
            <v>Chenaux TS</v>
          </cell>
        </row>
        <row r="45">
          <cell r="A45">
            <v>301</v>
          </cell>
          <cell r="B45" t="str">
            <v>Chenaux TS</v>
          </cell>
        </row>
        <row r="46">
          <cell r="A46">
            <v>302</v>
          </cell>
          <cell r="B46" t="str">
            <v>Chenaux TS</v>
          </cell>
        </row>
        <row r="47">
          <cell r="A47">
            <v>303</v>
          </cell>
          <cell r="B47" t="str">
            <v>Chenaux TS</v>
          </cell>
        </row>
        <row r="48">
          <cell r="A48">
            <v>304</v>
          </cell>
          <cell r="B48" t="str">
            <v>Des Joachims TS</v>
          </cell>
        </row>
        <row r="49">
          <cell r="A49">
            <v>305</v>
          </cell>
          <cell r="B49" t="str">
            <v>Des Joachims TS</v>
          </cell>
        </row>
        <row r="50">
          <cell r="A50">
            <v>306</v>
          </cell>
          <cell r="B50" t="str">
            <v>Des Joachims TS</v>
          </cell>
        </row>
        <row r="51">
          <cell r="A51">
            <v>307</v>
          </cell>
          <cell r="B51" t="str">
            <v>Hawthorne TS</v>
          </cell>
        </row>
        <row r="52">
          <cell r="A52">
            <v>308</v>
          </cell>
          <cell r="B52" t="str">
            <v>Merivale TS</v>
          </cell>
        </row>
        <row r="53">
          <cell r="A53">
            <v>309</v>
          </cell>
          <cell r="B53" t="str">
            <v>Merivale TS</v>
          </cell>
        </row>
        <row r="54">
          <cell r="A54">
            <v>324</v>
          </cell>
          <cell r="B54" t="str">
            <v>Arnprior TS</v>
          </cell>
        </row>
        <row r="55">
          <cell r="A55">
            <v>325</v>
          </cell>
          <cell r="B55" t="str">
            <v>Arnprior TS</v>
          </cell>
        </row>
        <row r="56">
          <cell r="A56">
            <v>326</v>
          </cell>
          <cell r="B56" t="str">
            <v>Arnprior JCT</v>
          </cell>
        </row>
        <row r="57">
          <cell r="A57">
            <v>327</v>
          </cell>
          <cell r="B57" t="str">
            <v>Arnprior JCT</v>
          </cell>
        </row>
        <row r="58">
          <cell r="A58">
            <v>328</v>
          </cell>
          <cell r="B58" t="str">
            <v>Barrett Chute SS</v>
          </cell>
        </row>
        <row r="59">
          <cell r="A59">
            <v>329</v>
          </cell>
          <cell r="B59" t="str">
            <v>Barrett Chute JCT</v>
          </cell>
        </row>
        <row r="60">
          <cell r="A60">
            <v>330</v>
          </cell>
          <cell r="B60" t="str">
            <v>IPB Val Tetreau JCT</v>
          </cell>
        </row>
        <row r="61">
          <cell r="A61">
            <v>331</v>
          </cell>
          <cell r="B61" t="str">
            <v>IPB Val Tetreau JCT</v>
          </cell>
        </row>
        <row r="62">
          <cell r="A62">
            <v>332</v>
          </cell>
          <cell r="B62" t="str">
            <v>Bilberry Creek TS</v>
          </cell>
        </row>
        <row r="63">
          <cell r="A63">
            <v>333</v>
          </cell>
          <cell r="B63" t="str">
            <v>Bilberry Creek JCT</v>
          </cell>
        </row>
        <row r="64">
          <cell r="A64">
            <v>334</v>
          </cell>
          <cell r="B64" t="str">
            <v>Billings JCT</v>
          </cell>
        </row>
        <row r="65">
          <cell r="A65">
            <v>335</v>
          </cell>
          <cell r="B65" t="str">
            <v>Billings JCT</v>
          </cell>
        </row>
        <row r="66">
          <cell r="A66">
            <v>336</v>
          </cell>
          <cell r="B66" t="str">
            <v>Blackburn JCT</v>
          </cell>
        </row>
        <row r="67">
          <cell r="A67">
            <v>338</v>
          </cell>
          <cell r="B67" t="str">
            <v>Blackburn JCT</v>
          </cell>
        </row>
        <row r="68">
          <cell r="A68">
            <v>339</v>
          </cell>
          <cell r="B68" t="str">
            <v>Borromee JCT</v>
          </cell>
        </row>
        <row r="69">
          <cell r="A69">
            <v>340</v>
          </cell>
          <cell r="B69" t="str">
            <v>Carling TS</v>
          </cell>
        </row>
        <row r="70">
          <cell r="A70">
            <v>341</v>
          </cell>
          <cell r="B70" t="str">
            <v>Carling TS</v>
          </cell>
        </row>
        <row r="71">
          <cell r="A71">
            <v>342</v>
          </cell>
          <cell r="B71" t="str">
            <v>Centre Point MTS</v>
          </cell>
        </row>
        <row r="72">
          <cell r="A72">
            <v>343</v>
          </cell>
          <cell r="B72" t="str">
            <v>Chalk River CTS</v>
          </cell>
        </row>
        <row r="73">
          <cell r="A73">
            <v>344</v>
          </cell>
          <cell r="B73" t="str">
            <v>Chats Falls GS</v>
          </cell>
        </row>
        <row r="74">
          <cell r="A74">
            <v>345</v>
          </cell>
          <cell r="B74" t="str">
            <v>Chenaux JCT</v>
          </cell>
        </row>
        <row r="75">
          <cell r="A75">
            <v>346</v>
          </cell>
          <cell r="B75" t="str">
            <v>CIP Hawkesbury CTS</v>
          </cell>
        </row>
        <row r="76">
          <cell r="A76">
            <v>347</v>
          </cell>
          <cell r="B76" t="str">
            <v>City View JCT</v>
          </cell>
        </row>
        <row r="77">
          <cell r="A77">
            <v>348</v>
          </cell>
          <cell r="B77" t="str">
            <v>Clarence DS</v>
          </cell>
        </row>
        <row r="78">
          <cell r="A78">
            <v>349</v>
          </cell>
          <cell r="B78" t="str">
            <v>Cobden TS</v>
          </cell>
        </row>
        <row r="79">
          <cell r="A79">
            <v>350</v>
          </cell>
          <cell r="B79" t="str">
            <v>Cobden TS</v>
          </cell>
        </row>
        <row r="80">
          <cell r="A80">
            <v>351</v>
          </cell>
          <cell r="B80" t="str">
            <v>Craig DS</v>
          </cell>
        </row>
        <row r="81">
          <cell r="A81">
            <v>352</v>
          </cell>
          <cell r="B81" t="str">
            <v>Craig JCT</v>
          </cell>
        </row>
        <row r="82">
          <cell r="A82">
            <v>353</v>
          </cell>
          <cell r="B82" t="str">
            <v>Cumberland DS</v>
          </cell>
        </row>
        <row r="83">
          <cell r="A83">
            <v>354</v>
          </cell>
          <cell r="B83" t="str">
            <v>Cumberland DS JCT</v>
          </cell>
        </row>
        <row r="84">
          <cell r="A84">
            <v>355</v>
          </cell>
          <cell r="B84" t="str">
            <v>Cumberland JCT</v>
          </cell>
        </row>
        <row r="85">
          <cell r="A85">
            <v>356</v>
          </cell>
          <cell r="B85" t="str">
            <v>Cyrville MTS</v>
          </cell>
        </row>
        <row r="86">
          <cell r="A86">
            <v>357</v>
          </cell>
          <cell r="B86" t="str">
            <v>Cyrville JCT</v>
          </cell>
        </row>
        <row r="87">
          <cell r="A87">
            <v>358</v>
          </cell>
          <cell r="B87" t="str">
            <v>Cyrville JCT</v>
          </cell>
        </row>
        <row r="88">
          <cell r="A88">
            <v>359</v>
          </cell>
          <cell r="B88" t="str">
            <v>Des Joachims DS</v>
          </cell>
        </row>
        <row r="89">
          <cell r="A89">
            <v>360</v>
          </cell>
          <cell r="B89" t="str">
            <v>Des Joachims JCT</v>
          </cell>
        </row>
        <row r="90">
          <cell r="A90">
            <v>362</v>
          </cell>
          <cell r="B90" t="str">
            <v>Deep River DS</v>
          </cell>
        </row>
        <row r="91">
          <cell r="A91">
            <v>363</v>
          </cell>
          <cell r="B91" t="str">
            <v>Ellwood JCT</v>
          </cell>
        </row>
        <row r="92">
          <cell r="A92">
            <v>364</v>
          </cell>
          <cell r="B92" t="str">
            <v>Ellwood JCT</v>
          </cell>
        </row>
        <row r="93">
          <cell r="A93">
            <v>365</v>
          </cell>
          <cell r="B93" t="str">
            <v>Fallowfield DS</v>
          </cell>
        </row>
        <row r="94">
          <cell r="A94">
            <v>366</v>
          </cell>
          <cell r="B94" t="str">
            <v>Fitzroy JCT</v>
          </cell>
        </row>
        <row r="95">
          <cell r="A95">
            <v>367</v>
          </cell>
          <cell r="B95" t="str">
            <v>Forest Lea DS</v>
          </cell>
        </row>
        <row r="96">
          <cell r="A96">
            <v>368</v>
          </cell>
          <cell r="B96" t="str">
            <v>Forest Lea JCT</v>
          </cell>
        </row>
        <row r="97">
          <cell r="A97">
            <v>369</v>
          </cell>
          <cell r="B97" t="str">
            <v>Gamble JCT</v>
          </cell>
        </row>
        <row r="98">
          <cell r="A98">
            <v>370</v>
          </cell>
          <cell r="B98" t="str">
            <v>Haley Industries JCT</v>
          </cell>
        </row>
        <row r="99">
          <cell r="A99">
            <v>371</v>
          </cell>
          <cell r="B99" t="str">
            <v>Haley Industries CTS</v>
          </cell>
        </row>
        <row r="100">
          <cell r="A100">
            <v>372</v>
          </cell>
          <cell r="B100" t="str">
            <v>Haley JCT</v>
          </cell>
        </row>
        <row r="101">
          <cell r="A101">
            <v>373</v>
          </cell>
          <cell r="B101" t="str">
            <v>Hawkesbury MTS #1</v>
          </cell>
        </row>
        <row r="102">
          <cell r="A102">
            <v>374</v>
          </cell>
          <cell r="B102" t="str">
            <v>Hawkesbury JCT</v>
          </cell>
        </row>
        <row r="103">
          <cell r="A103">
            <v>375</v>
          </cell>
          <cell r="B103" t="str">
            <v>Bridlewood MTS</v>
          </cell>
        </row>
        <row r="104">
          <cell r="A104">
            <v>376</v>
          </cell>
          <cell r="B104" t="str">
            <v>Bridlewood JCT</v>
          </cell>
        </row>
        <row r="105">
          <cell r="A105">
            <v>377</v>
          </cell>
          <cell r="B105" t="str">
            <v>Hinchey TS</v>
          </cell>
        </row>
        <row r="106">
          <cell r="A106">
            <v>378</v>
          </cell>
          <cell r="B106" t="str">
            <v>Hinchey TS</v>
          </cell>
        </row>
        <row r="107">
          <cell r="A107">
            <v>379</v>
          </cell>
          <cell r="B107" t="str">
            <v>IPB Masson</v>
          </cell>
        </row>
        <row r="108">
          <cell r="A108">
            <v>380</v>
          </cell>
          <cell r="B108" t="str">
            <v>IPB Masson</v>
          </cell>
        </row>
        <row r="109">
          <cell r="A109">
            <v>381</v>
          </cell>
          <cell r="B109" t="str">
            <v>IPB Bryson JCT</v>
          </cell>
        </row>
        <row r="110">
          <cell r="A110">
            <v>382</v>
          </cell>
          <cell r="B110" t="str">
            <v>King Edward TS</v>
          </cell>
        </row>
        <row r="111">
          <cell r="A111">
            <v>383</v>
          </cell>
          <cell r="B111" t="str">
            <v>King Edward TS</v>
          </cell>
        </row>
        <row r="112">
          <cell r="A112">
            <v>384</v>
          </cell>
          <cell r="B112" t="str">
            <v>Limebank MTS</v>
          </cell>
        </row>
        <row r="113">
          <cell r="A113">
            <v>385</v>
          </cell>
          <cell r="B113" t="str">
            <v>Lincoln Heights TS</v>
          </cell>
        </row>
        <row r="114">
          <cell r="A114">
            <v>386</v>
          </cell>
          <cell r="B114" t="str">
            <v>Lincoln Heights TS</v>
          </cell>
        </row>
        <row r="115">
          <cell r="A115">
            <v>387</v>
          </cell>
          <cell r="B115" t="str">
            <v>Lisgar TS</v>
          </cell>
        </row>
        <row r="116">
          <cell r="A116">
            <v>388</v>
          </cell>
          <cell r="B116" t="str">
            <v>Lisgar TS</v>
          </cell>
        </row>
        <row r="117">
          <cell r="A117">
            <v>389</v>
          </cell>
          <cell r="B117" t="str">
            <v>Manordale MTS</v>
          </cell>
        </row>
        <row r="118">
          <cell r="A118">
            <v>390</v>
          </cell>
          <cell r="B118" t="str">
            <v>Manordale JCT</v>
          </cell>
        </row>
        <row r="119">
          <cell r="A119">
            <v>391</v>
          </cell>
          <cell r="B119" t="str">
            <v>Manotick DS</v>
          </cell>
        </row>
        <row r="120">
          <cell r="A120">
            <v>392</v>
          </cell>
          <cell r="B120" t="str">
            <v>Mississippi JCT</v>
          </cell>
        </row>
        <row r="121">
          <cell r="A121">
            <v>393</v>
          </cell>
          <cell r="B121" t="str">
            <v>Moulton MTS</v>
          </cell>
        </row>
        <row r="122">
          <cell r="A122">
            <v>394</v>
          </cell>
          <cell r="B122" t="str">
            <v>Mountain Chute DS</v>
          </cell>
        </row>
        <row r="123">
          <cell r="A123">
            <v>395</v>
          </cell>
          <cell r="B123" t="str">
            <v>NAE CTS</v>
          </cell>
        </row>
        <row r="124">
          <cell r="A124">
            <v>396</v>
          </cell>
          <cell r="B124" t="str">
            <v>N.R.C. TS</v>
          </cell>
        </row>
        <row r="125">
          <cell r="A125">
            <v>397</v>
          </cell>
          <cell r="B125" t="str">
            <v>Nationl Research JCT</v>
          </cell>
        </row>
        <row r="126">
          <cell r="A126">
            <v>398</v>
          </cell>
          <cell r="B126" t="str">
            <v>Navan DS</v>
          </cell>
        </row>
        <row r="127">
          <cell r="A127">
            <v>399</v>
          </cell>
          <cell r="B127" t="str">
            <v>Nepean Epworth MTS</v>
          </cell>
        </row>
        <row r="128">
          <cell r="A128">
            <v>400</v>
          </cell>
          <cell r="B128" t="str">
            <v>Nepean Epworth MTS</v>
          </cell>
        </row>
        <row r="129">
          <cell r="A129">
            <v>401</v>
          </cell>
          <cell r="B129" t="str">
            <v>N.P.D.NGS</v>
          </cell>
        </row>
        <row r="130">
          <cell r="A130">
            <v>402</v>
          </cell>
          <cell r="B130" t="str">
            <v>NQL1 JCT B</v>
          </cell>
        </row>
        <row r="131">
          <cell r="A131">
            <v>403</v>
          </cell>
          <cell r="B131" t="str">
            <v>OHSC CGS</v>
          </cell>
        </row>
        <row r="132">
          <cell r="A132">
            <v>405</v>
          </cell>
          <cell r="B132" t="str">
            <v>Ottawa JCT</v>
          </cell>
        </row>
        <row r="133">
          <cell r="A133">
            <v>406</v>
          </cell>
          <cell r="B133" t="str">
            <v>Ottawa JCT</v>
          </cell>
        </row>
        <row r="134">
          <cell r="A134">
            <v>407</v>
          </cell>
          <cell r="B134" t="str">
            <v>Overbrook TS</v>
          </cell>
        </row>
        <row r="135">
          <cell r="A135">
            <v>408</v>
          </cell>
          <cell r="B135" t="str">
            <v>Pembroke TS</v>
          </cell>
        </row>
        <row r="136">
          <cell r="A136">
            <v>409</v>
          </cell>
          <cell r="B136" t="str">
            <v>Petawawa JCT</v>
          </cell>
        </row>
        <row r="137">
          <cell r="A137">
            <v>412</v>
          </cell>
          <cell r="B137" t="str">
            <v>Petawawa DS</v>
          </cell>
        </row>
        <row r="138">
          <cell r="A138">
            <v>413</v>
          </cell>
          <cell r="B138" t="str">
            <v>Richmond DS</v>
          </cell>
        </row>
        <row r="139">
          <cell r="A139">
            <v>414</v>
          </cell>
          <cell r="B139" t="str">
            <v>Riverdale TS</v>
          </cell>
        </row>
        <row r="140">
          <cell r="A140">
            <v>415</v>
          </cell>
          <cell r="B140" t="str">
            <v>Riverdale JCT</v>
          </cell>
        </row>
        <row r="141">
          <cell r="A141">
            <v>416</v>
          </cell>
          <cell r="B141" t="str">
            <v>Riverdale JCT</v>
          </cell>
        </row>
        <row r="142">
          <cell r="A142">
            <v>417</v>
          </cell>
          <cell r="B142" t="str">
            <v>Rockland DS</v>
          </cell>
        </row>
        <row r="143">
          <cell r="A143">
            <v>418</v>
          </cell>
          <cell r="B143" t="str">
            <v>Rockland East DS</v>
          </cell>
        </row>
        <row r="144">
          <cell r="A144">
            <v>419</v>
          </cell>
          <cell r="B144" t="str">
            <v>Rockland JCT</v>
          </cell>
        </row>
        <row r="145">
          <cell r="A145">
            <v>420</v>
          </cell>
          <cell r="B145" t="str">
            <v>Russell TS</v>
          </cell>
        </row>
        <row r="146">
          <cell r="A146">
            <v>421</v>
          </cell>
          <cell r="B146" t="str">
            <v>Russell TS</v>
          </cell>
        </row>
        <row r="147">
          <cell r="A147">
            <v>422</v>
          </cell>
          <cell r="B147" t="str">
            <v>Russell DS</v>
          </cell>
        </row>
        <row r="148">
          <cell r="A148">
            <v>423</v>
          </cell>
          <cell r="B148" t="str">
            <v>South Gloucester DS</v>
          </cell>
        </row>
        <row r="149">
          <cell r="A149">
            <v>424</v>
          </cell>
          <cell r="B149" t="str">
            <v>Marchwood MTS</v>
          </cell>
        </row>
        <row r="150">
          <cell r="A150">
            <v>425</v>
          </cell>
          <cell r="B150" t="str">
            <v>Marchwood JCT</v>
          </cell>
        </row>
        <row r="151">
          <cell r="A151">
            <v>426</v>
          </cell>
          <cell r="B151" t="str">
            <v>Sandy Hill TS</v>
          </cell>
        </row>
        <row r="152">
          <cell r="A152">
            <v>427</v>
          </cell>
          <cell r="B152" t="str">
            <v>Slater TS</v>
          </cell>
        </row>
        <row r="153">
          <cell r="A153">
            <v>428</v>
          </cell>
          <cell r="B153" t="str">
            <v>Slater TS</v>
          </cell>
        </row>
        <row r="154">
          <cell r="A154">
            <v>429</v>
          </cell>
          <cell r="B154" t="str">
            <v>Slater TS</v>
          </cell>
        </row>
        <row r="155">
          <cell r="A155">
            <v>430</v>
          </cell>
          <cell r="B155" t="str">
            <v>Smiths Falls TS</v>
          </cell>
        </row>
        <row r="156">
          <cell r="A156">
            <v>431</v>
          </cell>
          <cell r="B156" t="str">
            <v>Stewartville TS</v>
          </cell>
        </row>
        <row r="157">
          <cell r="A157">
            <v>432</v>
          </cell>
          <cell r="B157" t="str">
            <v>Tee Lake JCT</v>
          </cell>
        </row>
        <row r="158">
          <cell r="A158">
            <v>433</v>
          </cell>
          <cell r="B158" t="str">
            <v>Timminco CTS</v>
          </cell>
        </row>
        <row r="159">
          <cell r="A159">
            <v>434</v>
          </cell>
          <cell r="B159" t="str">
            <v>Uplands MTS</v>
          </cell>
        </row>
        <row r="160">
          <cell r="A160">
            <v>435</v>
          </cell>
          <cell r="B160" t="str">
            <v>Uplands JCT</v>
          </cell>
        </row>
        <row r="161">
          <cell r="A161">
            <v>436</v>
          </cell>
          <cell r="B161" t="str">
            <v>Val Tetreau JCT</v>
          </cell>
        </row>
        <row r="162">
          <cell r="A162">
            <v>437</v>
          </cell>
          <cell r="B162" t="str">
            <v>Val Tetreau JCT</v>
          </cell>
        </row>
        <row r="163">
          <cell r="A163">
            <v>438</v>
          </cell>
          <cell r="B163" t="str">
            <v>Wendover DS</v>
          </cell>
        </row>
        <row r="164">
          <cell r="A164">
            <v>439</v>
          </cell>
          <cell r="B164" t="str">
            <v>Wilhaven DS</v>
          </cell>
        </row>
        <row r="165">
          <cell r="A165">
            <v>440</v>
          </cell>
          <cell r="B165" t="str">
            <v>Woodroffe TS</v>
          </cell>
        </row>
        <row r="166">
          <cell r="A166">
            <v>441</v>
          </cell>
          <cell r="B166" t="str">
            <v>Woodroffe TS</v>
          </cell>
        </row>
        <row r="167">
          <cell r="A167">
            <v>442</v>
          </cell>
          <cell r="B167" t="str">
            <v>Pembroke TS</v>
          </cell>
        </row>
        <row r="168">
          <cell r="A168">
            <v>443</v>
          </cell>
          <cell r="B168" t="str">
            <v>Tee Lake JCT</v>
          </cell>
        </row>
        <row r="169">
          <cell r="A169">
            <v>444</v>
          </cell>
          <cell r="B169" t="str">
            <v>Merivale TS</v>
          </cell>
        </row>
        <row r="170">
          <cell r="A170">
            <v>446</v>
          </cell>
          <cell r="B170" t="str">
            <v>Chats Falls GS</v>
          </cell>
        </row>
        <row r="171">
          <cell r="A171">
            <v>448</v>
          </cell>
          <cell r="B171" t="str">
            <v>Ellwood JCT</v>
          </cell>
        </row>
        <row r="172">
          <cell r="A172">
            <v>449</v>
          </cell>
          <cell r="B172" t="str">
            <v>Hawthorne TS</v>
          </cell>
        </row>
        <row r="173">
          <cell r="A173">
            <v>451</v>
          </cell>
          <cell r="B173" t="str">
            <v>Hawthorne TS</v>
          </cell>
        </row>
        <row r="174">
          <cell r="A174">
            <v>452</v>
          </cell>
          <cell r="B174" t="str">
            <v>Richmond DS</v>
          </cell>
        </row>
        <row r="175">
          <cell r="A175">
            <v>454</v>
          </cell>
          <cell r="B175" t="str">
            <v>Bilberry Creek JCT</v>
          </cell>
        </row>
        <row r="176">
          <cell r="A176">
            <v>455</v>
          </cell>
          <cell r="B176" t="str">
            <v>Bilberry Creek TS</v>
          </cell>
        </row>
        <row r="177">
          <cell r="A177">
            <v>456</v>
          </cell>
          <cell r="B177" t="str">
            <v>Gamble H9A JCT</v>
          </cell>
        </row>
        <row r="178">
          <cell r="A178">
            <v>458</v>
          </cell>
          <cell r="B178" t="str">
            <v>Cassburn DS</v>
          </cell>
        </row>
        <row r="179">
          <cell r="A179">
            <v>459</v>
          </cell>
          <cell r="B179" t="str">
            <v>Osgoode JCT</v>
          </cell>
        </row>
        <row r="180">
          <cell r="A180">
            <v>460</v>
          </cell>
          <cell r="B180" t="str">
            <v>Orleans JCT</v>
          </cell>
        </row>
        <row r="181">
          <cell r="A181">
            <v>461</v>
          </cell>
          <cell r="B181" t="str">
            <v>Moulton JCT</v>
          </cell>
        </row>
        <row r="182">
          <cell r="A182">
            <v>462</v>
          </cell>
          <cell r="B182" t="str">
            <v>Fallowfield JCT</v>
          </cell>
        </row>
        <row r="183">
          <cell r="A183">
            <v>463</v>
          </cell>
          <cell r="B183" t="str">
            <v>W6MC 734N JCT</v>
          </cell>
        </row>
        <row r="184">
          <cell r="A184">
            <v>464</v>
          </cell>
          <cell r="B184" t="str">
            <v>W6MC R14-R15 JCT</v>
          </cell>
        </row>
        <row r="185">
          <cell r="A185">
            <v>465</v>
          </cell>
          <cell r="B185" t="str">
            <v>Billings JCT</v>
          </cell>
        </row>
        <row r="186">
          <cell r="A186">
            <v>466</v>
          </cell>
          <cell r="B186" t="str">
            <v>Billings JCT</v>
          </cell>
        </row>
        <row r="187">
          <cell r="A187">
            <v>467</v>
          </cell>
          <cell r="B187" t="str">
            <v>Billings JCT</v>
          </cell>
        </row>
        <row r="188">
          <cell r="A188">
            <v>468</v>
          </cell>
          <cell r="B188" t="str">
            <v>OHSC JCT</v>
          </cell>
        </row>
        <row r="189">
          <cell r="A189">
            <v>469</v>
          </cell>
          <cell r="B189" t="str">
            <v>OHSC JCT</v>
          </cell>
        </row>
        <row r="190">
          <cell r="A190">
            <v>600</v>
          </cell>
          <cell r="B190" t="str">
            <v>Albion TS</v>
          </cell>
        </row>
        <row r="191">
          <cell r="A191">
            <v>601</v>
          </cell>
          <cell r="B191" t="str">
            <v>Albion TS</v>
          </cell>
        </row>
        <row r="192">
          <cell r="A192">
            <v>604</v>
          </cell>
          <cell r="B192" t="str">
            <v>Albion TS</v>
          </cell>
        </row>
        <row r="193">
          <cell r="A193">
            <v>605</v>
          </cell>
          <cell r="B193" t="str">
            <v>Albion TS</v>
          </cell>
        </row>
        <row r="194">
          <cell r="A194">
            <v>608</v>
          </cell>
          <cell r="B194" t="str">
            <v>Almonte TS</v>
          </cell>
        </row>
        <row r="195">
          <cell r="A195">
            <v>609</v>
          </cell>
          <cell r="B195" t="str">
            <v>Almonte TS</v>
          </cell>
        </row>
        <row r="196">
          <cell r="A196">
            <v>610</v>
          </cell>
          <cell r="B196" t="str">
            <v>Almonte TS</v>
          </cell>
        </row>
        <row r="197">
          <cell r="A197">
            <v>611</v>
          </cell>
          <cell r="B197" t="str">
            <v>Almonte TS</v>
          </cell>
        </row>
        <row r="198">
          <cell r="A198">
            <v>612</v>
          </cell>
          <cell r="B198" t="str">
            <v>Almonte TS</v>
          </cell>
        </row>
        <row r="199">
          <cell r="A199">
            <v>613</v>
          </cell>
          <cell r="B199" t="str">
            <v>Almonte TS</v>
          </cell>
        </row>
        <row r="200">
          <cell r="A200">
            <v>614</v>
          </cell>
          <cell r="B200" t="str">
            <v>Almonte TS</v>
          </cell>
        </row>
        <row r="201">
          <cell r="A201">
            <v>615</v>
          </cell>
          <cell r="B201" t="str">
            <v>Almonte TS</v>
          </cell>
        </row>
        <row r="202">
          <cell r="A202">
            <v>616</v>
          </cell>
          <cell r="B202" t="str">
            <v>Arnprior TS</v>
          </cell>
        </row>
        <row r="203">
          <cell r="A203">
            <v>617</v>
          </cell>
          <cell r="B203" t="str">
            <v>Arnprior TS</v>
          </cell>
        </row>
        <row r="204">
          <cell r="A204">
            <v>618</v>
          </cell>
          <cell r="B204" t="str">
            <v>Arnprior TS</v>
          </cell>
        </row>
        <row r="205">
          <cell r="A205">
            <v>619</v>
          </cell>
          <cell r="B205" t="str">
            <v>Arnprior GS</v>
          </cell>
        </row>
        <row r="206">
          <cell r="A206">
            <v>620</v>
          </cell>
          <cell r="B206" t="str">
            <v>Arnprior TS</v>
          </cell>
        </row>
        <row r="207">
          <cell r="A207">
            <v>621</v>
          </cell>
          <cell r="B207" t="str">
            <v>Arnprior TS</v>
          </cell>
        </row>
        <row r="208">
          <cell r="A208">
            <v>622</v>
          </cell>
          <cell r="B208" t="str">
            <v>Bilberry Creek TS</v>
          </cell>
        </row>
        <row r="209">
          <cell r="A209">
            <v>623</v>
          </cell>
          <cell r="B209" t="str">
            <v>Carling TS</v>
          </cell>
        </row>
        <row r="210">
          <cell r="A210">
            <v>624</v>
          </cell>
          <cell r="B210" t="str">
            <v>Carling TS</v>
          </cell>
        </row>
        <row r="211">
          <cell r="A211">
            <v>628</v>
          </cell>
          <cell r="B211" t="str">
            <v>Carling TS</v>
          </cell>
        </row>
        <row r="212">
          <cell r="A212">
            <v>629</v>
          </cell>
          <cell r="B212" t="str">
            <v>Carling TS</v>
          </cell>
        </row>
        <row r="213">
          <cell r="A213">
            <v>630</v>
          </cell>
          <cell r="B213" t="str">
            <v>Centre Point MTS</v>
          </cell>
        </row>
        <row r="214">
          <cell r="A214">
            <v>631</v>
          </cell>
          <cell r="B214" t="str">
            <v>Chalk River CTS</v>
          </cell>
        </row>
        <row r="215">
          <cell r="A215">
            <v>632</v>
          </cell>
          <cell r="B215" t="str">
            <v>Chalk River CTS</v>
          </cell>
        </row>
        <row r="216">
          <cell r="A216">
            <v>633</v>
          </cell>
          <cell r="B216" t="str">
            <v>Chalk River CTS</v>
          </cell>
        </row>
        <row r="217">
          <cell r="A217">
            <v>634</v>
          </cell>
          <cell r="B217" t="str">
            <v>Chalk River CTS</v>
          </cell>
        </row>
        <row r="218">
          <cell r="A218">
            <v>635</v>
          </cell>
          <cell r="B218" t="str">
            <v>Chalk River CTS</v>
          </cell>
        </row>
        <row r="219">
          <cell r="A219">
            <v>636</v>
          </cell>
          <cell r="B219" t="str">
            <v>Chalk River CTS</v>
          </cell>
        </row>
        <row r="220">
          <cell r="A220">
            <v>637</v>
          </cell>
          <cell r="B220" t="str">
            <v>Chats Falls GS</v>
          </cell>
        </row>
        <row r="221">
          <cell r="A221">
            <v>638</v>
          </cell>
          <cell r="B221" t="str">
            <v>Chats Falls GS</v>
          </cell>
        </row>
        <row r="222">
          <cell r="A222">
            <v>639</v>
          </cell>
          <cell r="B222" t="str">
            <v>Chenaux TS</v>
          </cell>
        </row>
        <row r="223">
          <cell r="A223">
            <v>640</v>
          </cell>
          <cell r="B223" t="str">
            <v>Chenaux TS</v>
          </cell>
        </row>
        <row r="224">
          <cell r="A224">
            <v>641</v>
          </cell>
          <cell r="B224" t="str">
            <v>Chenaux TS</v>
          </cell>
        </row>
        <row r="225">
          <cell r="A225">
            <v>642</v>
          </cell>
          <cell r="B225" t="str">
            <v>Chenaux TS</v>
          </cell>
        </row>
        <row r="226">
          <cell r="A226">
            <v>643</v>
          </cell>
          <cell r="B226" t="str">
            <v>Chenaux TS</v>
          </cell>
        </row>
        <row r="227">
          <cell r="A227">
            <v>644</v>
          </cell>
          <cell r="B227" t="str">
            <v>Chenaux TS</v>
          </cell>
        </row>
        <row r="228">
          <cell r="A228">
            <v>645</v>
          </cell>
          <cell r="B228" t="str">
            <v>Chenaux TS</v>
          </cell>
        </row>
        <row r="229">
          <cell r="A229">
            <v>646</v>
          </cell>
          <cell r="B229" t="str">
            <v>Chenaux TS</v>
          </cell>
        </row>
        <row r="230">
          <cell r="A230">
            <v>647</v>
          </cell>
          <cell r="B230" t="str">
            <v>Chenaux GS</v>
          </cell>
        </row>
        <row r="231">
          <cell r="A231">
            <v>648</v>
          </cell>
          <cell r="B231" t="str">
            <v>Chenaux GS</v>
          </cell>
        </row>
        <row r="232">
          <cell r="A232">
            <v>650</v>
          </cell>
          <cell r="B232" t="str">
            <v>Clarence DS</v>
          </cell>
        </row>
        <row r="233">
          <cell r="A233">
            <v>651</v>
          </cell>
          <cell r="B233" t="str">
            <v>Clarence DS</v>
          </cell>
        </row>
        <row r="234">
          <cell r="A234">
            <v>652</v>
          </cell>
          <cell r="B234" t="str">
            <v>Cobden DS</v>
          </cell>
        </row>
        <row r="235">
          <cell r="A235">
            <v>653</v>
          </cell>
          <cell r="B235" t="str">
            <v>Cobden TS</v>
          </cell>
        </row>
        <row r="236">
          <cell r="A236">
            <v>655</v>
          </cell>
          <cell r="B236" t="str">
            <v>Cobden TS</v>
          </cell>
        </row>
        <row r="237">
          <cell r="A237">
            <v>656</v>
          </cell>
          <cell r="B237" t="str">
            <v>Cobden TS</v>
          </cell>
        </row>
        <row r="238">
          <cell r="A238">
            <v>657</v>
          </cell>
          <cell r="B238" t="str">
            <v>Craig DS</v>
          </cell>
        </row>
        <row r="239">
          <cell r="A239">
            <v>659</v>
          </cell>
          <cell r="B239" t="str">
            <v>Cumberland DS</v>
          </cell>
        </row>
        <row r="240">
          <cell r="A240">
            <v>660</v>
          </cell>
          <cell r="B240" t="str">
            <v>Cumberland DS</v>
          </cell>
        </row>
        <row r="241">
          <cell r="A241">
            <v>661</v>
          </cell>
          <cell r="B241" t="str">
            <v>Cyrville MTS</v>
          </cell>
        </row>
        <row r="242">
          <cell r="A242">
            <v>662</v>
          </cell>
          <cell r="B242" t="str">
            <v>Cyrville MTS</v>
          </cell>
        </row>
        <row r="243">
          <cell r="A243">
            <v>663</v>
          </cell>
          <cell r="B243" t="str">
            <v>Des Joachims DS</v>
          </cell>
        </row>
        <row r="244">
          <cell r="A244">
            <v>664</v>
          </cell>
          <cell r="B244" t="str">
            <v>Des Joachims TS</v>
          </cell>
        </row>
        <row r="245">
          <cell r="A245">
            <v>665</v>
          </cell>
          <cell r="B245" t="str">
            <v>Des Joachims TS</v>
          </cell>
        </row>
        <row r="246">
          <cell r="A246">
            <v>666</v>
          </cell>
          <cell r="B246" t="str">
            <v>Des Joachims TS</v>
          </cell>
        </row>
        <row r="247">
          <cell r="A247">
            <v>667</v>
          </cell>
          <cell r="B247" t="str">
            <v>Des Joachims GS</v>
          </cell>
        </row>
        <row r="248">
          <cell r="A248">
            <v>668</v>
          </cell>
          <cell r="B248" t="str">
            <v>Des Joachims TS</v>
          </cell>
        </row>
        <row r="249">
          <cell r="A249">
            <v>670</v>
          </cell>
          <cell r="B249" t="str">
            <v>Des Joachims TS</v>
          </cell>
        </row>
        <row r="250">
          <cell r="A250">
            <v>671</v>
          </cell>
          <cell r="B250" t="str">
            <v>Des Joachims GS</v>
          </cell>
        </row>
        <row r="251">
          <cell r="A251">
            <v>672</v>
          </cell>
          <cell r="B251" t="str">
            <v>Des Joachims GS</v>
          </cell>
        </row>
        <row r="252">
          <cell r="A252">
            <v>673</v>
          </cell>
          <cell r="B252" t="str">
            <v>Des Joachims GS</v>
          </cell>
        </row>
        <row r="253">
          <cell r="A253">
            <v>674</v>
          </cell>
          <cell r="B253" t="str">
            <v>Des Joachims GS</v>
          </cell>
        </row>
        <row r="254">
          <cell r="A254">
            <v>675</v>
          </cell>
          <cell r="B254" t="str">
            <v>Deep River DS</v>
          </cell>
        </row>
        <row r="255">
          <cell r="A255">
            <v>676</v>
          </cell>
          <cell r="B255" t="str">
            <v>Deep River DS</v>
          </cell>
        </row>
        <row r="256">
          <cell r="A256">
            <v>677</v>
          </cell>
          <cell r="B256" t="str">
            <v>Deep River DS</v>
          </cell>
        </row>
        <row r="257">
          <cell r="A257">
            <v>678</v>
          </cell>
          <cell r="B257" t="str">
            <v>Fallowfield DS</v>
          </cell>
        </row>
        <row r="258">
          <cell r="A258">
            <v>680</v>
          </cell>
          <cell r="B258" t="str">
            <v>Forest Lea DS</v>
          </cell>
        </row>
        <row r="259">
          <cell r="A259">
            <v>681</v>
          </cell>
          <cell r="B259" t="str">
            <v>Haley Industries CTS</v>
          </cell>
        </row>
        <row r="260">
          <cell r="A260">
            <v>682</v>
          </cell>
          <cell r="B260" t="str">
            <v>Hawkesbury MTS #1</v>
          </cell>
        </row>
        <row r="261">
          <cell r="A261">
            <v>683</v>
          </cell>
          <cell r="B261" t="str">
            <v>Hawthorne TS</v>
          </cell>
        </row>
        <row r="262">
          <cell r="A262">
            <v>684</v>
          </cell>
          <cell r="B262" t="str">
            <v>Hawthorne TS</v>
          </cell>
        </row>
        <row r="263">
          <cell r="A263">
            <v>685</v>
          </cell>
          <cell r="B263" t="str">
            <v>Hawthorne TS</v>
          </cell>
        </row>
        <row r="264">
          <cell r="A264">
            <v>686</v>
          </cell>
          <cell r="B264" t="str">
            <v>Hawthorne TS</v>
          </cell>
        </row>
        <row r="265">
          <cell r="A265">
            <v>687</v>
          </cell>
          <cell r="B265" t="str">
            <v>Hawthorne TS</v>
          </cell>
        </row>
        <row r="266">
          <cell r="A266">
            <v>688</v>
          </cell>
          <cell r="B266" t="str">
            <v>Hawthorne TS</v>
          </cell>
        </row>
        <row r="267">
          <cell r="A267">
            <v>689</v>
          </cell>
          <cell r="B267" t="str">
            <v>Hawthorne TS</v>
          </cell>
        </row>
        <row r="268">
          <cell r="A268">
            <v>690</v>
          </cell>
          <cell r="B268" t="str">
            <v>Hawthorne TS</v>
          </cell>
        </row>
        <row r="269">
          <cell r="A269">
            <v>691</v>
          </cell>
          <cell r="B269" t="str">
            <v>Hawthorne TS</v>
          </cell>
        </row>
        <row r="270">
          <cell r="A270">
            <v>693</v>
          </cell>
          <cell r="B270" t="str">
            <v>Hawthorne TS</v>
          </cell>
        </row>
        <row r="271">
          <cell r="A271">
            <v>694</v>
          </cell>
          <cell r="B271" t="str">
            <v>Hawthorne TS</v>
          </cell>
        </row>
        <row r="272">
          <cell r="A272">
            <v>695</v>
          </cell>
          <cell r="B272" t="str">
            <v>Hawthorne TS</v>
          </cell>
        </row>
        <row r="273">
          <cell r="A273">
            <v>696</v>
          </cell>
          <cell r="B273" t="str">
            <v>Hawthorne TS</v>
          </cell>
        </row>
        <row r="274">
          <cell r="A274">
            <v>697</v>
          </cell>
          <cell r="B274" t="str">
            <v>Hawthorne TS</v>
          </cell>
        </row>
        <row r="275">
          <cell r="A275">
            <v>698</v>
          </cell>
          <cell r="B275" t="str">
            <v>Hawthorne TS</v>
          </cell>
        </row>
        <row r="276">
          <cell r="A276">
            <v>699</v>
          </cell>
          <cell r="B276" t="str">
            <v>Hawthorne TS</v>
          </cell>
        </row>
        <row r="277">
          <cell r="A277">
            <v>700</v>
          </cell>
          <cell r="B277" t="str">
            <v>Hawthorne TS</v>
          </cell>
        </row>
        <row r="278">
          <cell r="A278">
            <v>704</v>
          </cell>
          <cell r="B278" t="str">
            <v>Bridlewood MTS</v>
          </cell>
        </row>
        <row r="279">
          <cell r="A279">
            <v>705</v>
          </cell>
          <cell r="B279" t="str">
            <v>Hinchey TS</v>
          </cell>
        </row>
        <row r="280">
          <cell r="A280">
            <v>706</v>
          </cell>
          <cell r="B280" t="str">
            <v>Hinchey TS</v>
          </cell>
        </row>
        <row r="281">
          <cell r="A281">
            <v>707</v>
          </cell>
          <cell r="B281" t="str">
            <v>Hinchey TS</v>
          </cell>
        </row>
        <row r="282">
          <cell r="A282">
            <v>708</v>
          </cell>
          <cell r="B282" t="str">
            <v>Hinchey TS</v>
          </cell>
        </row>
        <row r="283">
          <cell r="A283">
            <v>709</v>
          </cell>
          <cell r="B283" t="str">
            <v>King Edward TS</v>
          </cell>
        </row>
        <row r="284">
          <cell r="A284">
            <v>710</v>
          </cell>
          <cell r="B284" t="str">
            <v>King Edward TS</v>
          </cell>
        </row>
        <row r="285">
          <cell r="A285">
            <v>712</v>
          </cell>
          <cell r="B285" t="str">
            <v>Des Joachims TS</v>
          </cell>
        </row>
        <row r="286">
          <cell r="A286">
            <v>715</v>
          </cell>
          <cell r="B286" t="str">
            <v>King Edward TS</v>
          </cell>
        </row>
        <row r="287">
          <cell r="A287">
            <v>716</v>
          </cell>
          <cell r="B287" t="str">
            <v>King Edward TS</v>
          </cell>
        </row>
        <row r="288">
          <cell r="A288">
            <v>717</v>
          </cell>
          <cell r="B288" t="str">
            <v>Limebank MTS</v>
          </cell>
        </row>
        <row r="289">
          <cell r="A289">
            <v>718</v>
          </cell>
          <cell r="B289" t="str">
            <v>Lincoln Heights TS</v>
          </cell>
        </row>
        <row r="290">
          <cell r="A290">
            <v>719</v>
          </cell>
          <cell r="B290" t="str">
            <v>Lincoln Heights TS</v>
          </cell>
        </row>
        <row r="291">
          <cell r="A291">
            <v>722</v>
          </cell>
          <cell r="B291" t="str">
            <v>Lincoln Heights TS</v>
          </cell>
        </row>
        <row r="292">
          <cell r="A292">
            <v>723</v>
          </cell>
          <cell r="B292" t="str">
            <v>Lincoln Heights TS</v>
          </cell>
        </row>
        <row r="293">
          <cell r="A293">
            <v>724</v>
          </cell>
          <cell r="B293" t="str">
            <v>Lisgar TS</v>
          </cell>
        </row>
        <row r="294">
          <cell r="A294">
            <v>725</v>
          </cell>
          <cell r="B294" t="str">
            <v>Lisgar TS</v>
          </cell>
        </row>
        <row r="295">
          <cell r="A295">
            <v>728</v>
          </cell>
          <cell r="B295" t="str">
            <v>Lisgar TS</v>
          </cell>
        </row>
        <row r="296">
          <cell r="A296">
            <v>729</v>
          </cell>
          <cell r="B296" t="str">
            <v>Lisgar TS</v>
          </cell>
        </row>
        <row r="297">
          <cell r="A297">
            <v>732</v>
          </cell>
          <cell r="B297" t="str">
            <v>Manordale MTS</v>
          </cell>
        </row>
        <row r="298">
          <cell r="A298">
            <v>733</v>
          </cell>
          <cell r="B298" t="str">
            <v>Manotick DS</v>
          </cell>
        </row>
        <row r="299">
          <cell r="A299">
            <v>734</v>
          </cell>
          <cell r="B299" t="str">
            <v>Marchwood MTS</v>
          </cell>
        </row>
        <row r="300">
          <cell r="A300">
            <v>735</v>
          </cell>
          <cell r="B300" t="str">
            <v>Merivale MTS</v>
          </cell>
        </row>
        <row r="301">
          <cell r="A301">
            <v>736</v>
          </cell>
          <cell r="B301" t="str">
            <v>Merivale MTS</v>
          </cell>
        </row>
        <row r="302">
          <cell r="A302">
            <v>737</v>
          </cell>
          <cell r="B302" t="str">
            <v>Merivale TS</v>
          </cell>
        </row>
        <row r="303">
          <cell r="A303">
            <v>738</v>
          </cell>
          <cell r="B303" t="str">
            <v>Merivale TS</v>
          </cell>
        </row>
        <row r="304">
          <cell r="A304">
            <v>740</v>
          </cell>
          <cell r="B304" t="str">
            <v>Merivale TS</v>
          </cell>
        </row>
        <row r="305">
          <cell r="A305">
            <v>741</v>
          </cell>
          <cell r="B305" t="str">
            <v>Merivale TS</v>
          </cell>
        </row>
        <row r="306">
          <cell r="A306">
            <v>743</v>
          </cell>
          <cell r="B306" t="str">
            <v>Moulton MTS</v>
          </cell>
        </row>
        <row r="307">
          <cell r="A307">
            <v>744</v>
          </cell>
          <cell r="B307" t="str">
            <v>Mountain Chute DS</v>
          </cell>
        </row>
        <row r="308">
          <cell r="A308">
            <v>745</v>
          </cell>
          <cell r="B308" t="str">
            <v>Mountain Chute DS</v>
          </cell>
        </row>
        <row r="309">
          <cell r="A309">
            <v>746</v>
          </cell>
          <cell r="B309" t="str">
            <v>NAE CTS</v>
          </cell>
        </row>
        <row r="310">
          <cell r="A310">
            <v>747</v>
          </cell>
          <cell r="B310" t="str">
            <v>Navan DS</v>
          </cell>
        </row>
        <row r="311">
          <cell r="A311">
            <v>748</v>
          </cell>
          <cell r="B311" t="str">
            <v>Navan DS</v>
          </cell>
        </row>
        <row r="312">
          <cell r="A312">
            <v>749</v>
          </cell>
          <cell r="B312" t="str">
            <v>Navan DS</v>
          </cell>
        </row>
        <row r="313">
          <cell r="A313">
            <v>750</v>
          </cell>
          <cell r="B313" t="str">
            <v>Navan DS</v>
          </cell>
        </row>
        <row r="314">
          <cell r="A314">
            <v>751</v>
          </cell>
          <cell r="B314" t="str">
            <v>Navan DS</v>
          </cell>
        </row>
        <row r="315">
          <cell r="A315">
            <v>752</v>
          </cell>
          <cell r="B315" t="str">
            <v>Nepean Epworth MTS</v>
          </cell>
        </row>
        <row r="316">
          <cell r="A316">
            <v>753</v>
          </cell>
          <cell r="B316" t="str">
            <v>Nepean Epworth MTS</v>
          </cell>
        </row>
        <row r="317">
          <cell r="A317">
            <v>754</v>
          </cell>
          <cell r="B317" t="str">
            <v>Nepean TS</v>
          </cell>
        </row>
        <row r="318">
          <cell r="A318">
            <v>755</v>
          </cell>
          <cell r="B318" t="str">
            <v>Nepean TS</v>
          </cell>
        </row>
        <row r="319">
          <cell r="A319">
            <v>756</v>
          </cell>
          <cell r="B319" t="str">
            <v>Nepean TS</v>
          </cell>
        </row>
        <row r="320">
          <cell r="A320">
            <v>757</v>
          </cell>
          <cell r="B320" t="str">
            <v>Nepean TS</v>
          </cell>
        </row>
        <row r="321">
          <cell r="A321">
            <v>758</v>
          </cell>
          <cell r="B321" t="str">
            <v>N.R.C. TS</v>
          </cell>
        </row>
        <row r="322">
          <cell r="A322">
            <v>759</v>
          </cell>
          <cell r="B322" t="str">
            <v>N.R.C. TS</v>
          </cell>
        </row>
        <row r="323">
          <cell r="A323">
            <v>760</v>
          </cell>
          <cell r="B323" t="str">
            <v>N.R.C. TS</v>
          </cell>
        </row>
        <row r="324">
          <cell r="A324">
            <v>761</v>
          </cell>
          <cell r="B324" t="str">
            <v>N.R.C. TS</v>
          </cell>
        </row>
        <row r="325">
          <cell r="A325">
            <v>762</v>
          </cell>
          <cell r="B325" t="str">
            <v>N.R.C. TS</v>
          </cell>
        </row>
        <row r="326">
          <cell r="A326">
            <v>765</v>
          </cell>
          <cell r="B326" t="str">
            <v>Overbrook TS</v>
          </cell>
        </row>
        <row r="327">
          <cell r="A327">
            <v>766</v>
          </cell>
          <cell r="B327" t="str">
            <v>Overbrook TS</v>
          </cell>
        </row>
        <row r="328">
          <cell r="A328">
            <v>769</v>
          </cell>
          <cell r="B328" t="str">
            <v>Overbrook TS</v>
          </cell>
        </row>
        <row r="329">
          <cell r="A329">
            <v>770</v>
          </cell>
          <cell r="B329" t="str">
            <v>Overbrook TS</v>
          </cell>
        </row>
        <row r="330">
          <cell r="A330">
            <v>771</v>
          </cell>
          <cell r="B330" t="str">
            <v>Pembroke TS</v>
          </cell>
        </row>
        <row r="331">
          <cell r="A331">
            <v>772</v>
          </cell>
          <cell r="B331" t="str">
            <v>Pembroke TS</v>
          </cell>
        </row>
        <row r="332">
          <cell r="A332">
            <v>773</v>
          </cell>
          <cell r="B332" t="str">
            <v>Pembroke TS</v>
          </cell>
        </row>
        <row r="333">
          <cell r="A333">
            <v>774</v>
          </cell>
          <cell r="B333" t="str">
            <v>Petawawa DS</v>
          </cell>
        </row>
        <row r="334">
          <cell r="A334">
            <v>776</v>
          </cell>
          <cell r="B334" t="str">
            <v>Richmond DS</v>
          </cell>
        </row>
        <row r="335">
          <cell r="A335">
            <v>779</v>
          </cell>
          <cell r="B335" t="str">
            <v>Riverdale TS</v>
          </cell>
        </row>
        <row r="336">
          <cell r="A336">
            <v>780</v>
          </cell>
          <cell r="B336" t="str">
            <v>Riverdale TS</v>
          </cell>
        </row>
        <row r="337">
          <cell r="A337">
            <v>781</v>
          </cell>
          <cell r="B337" t="str">
            <v>Riverdale TS</v>
          </cell>
        </row>
        <row r="338">
          <cell r="A338">
            <v>782</v>
          </cell>
          <cell r="B338" t="str">
            <v>Riverdale TS</v>
          </cell>
        </row>
        <row r="339">
          <cell r="A339">
            <v>786</v>
          </cell>
          <cell r="B339" t="str">
            <v>Rockland DS</v>
          </cell>
        </row>
        <row r="340">
          <cell r="A340">
            <v>788</v>
          </cell>
          <cell r="B340" t="str">
            <v>Rockland East DS</v>
          </cell>
        </row>
        <row r="341">
          <cell r="A341">
            <v>789</v>
          </cell>
          <cell r="B341" t="str">
            <v>Russell TS</v>
          </cell>
        </row>
        <row r="342">
          <cell r="A342">
            <v>790</v>
          </cell>
          <cell r="B342" t="str">
            <v>Russell TS</v>
          </cell>
        </row>
        <row r="343">
          <cell r="A343">
            <v>791</v>
          </cell>
          <cell r="B343" t="str">
            <v>Russell TS</v>
          </cell>
        </row>
        <row r="344">
          <cell r="A344">
            <v>792</v>
          </cell>
          <cell r="B344" t="str">
            <v>Russell TS</v>
          </cell>
        </row>
        <row r="345">
          <cell r="A345">
            <v>793</v>
          </cell>
          <cell r="B345" t="str">
            <v>Russell DS</v>
          </cell>
        </row>
        <row r="346">
          <cell r="A346">
            <v>794</v>
          </cell>
          <cell r="B346" t="str">
            <v>Russell DS</v>
          </cell>
        </row>
        <row r="347">
          <cell r="A347">
            <v>795</v>
          </cell>
          <cell r="B347" t="str">
            <v>South Gloucester DS</v>
          </cell>
        </row>
        <row r="348">
          <cell r="A348">
            <v>796</v>
          </cell>
          <cell r="B348" t="str">
            <v>South March TS</v>
          </cell>
        </row>
        <row r="349">
          <cell r="A349">
            <v>797</v>
          </cell>
          <cell r="B349" t="str">
            <v>South March TS</v>
          </cell>
        </row>
        <row r="350">
          <cell r="A350">
            <v>798</v>
          </cell>
          <cell r="B350" t="str">
            <v>South March TS</v>
          </cell>
        </row>
        <row r="351">
          <cell r="A351">
            <v>799</v>
          </cell>
          <cell r="B351" t="str">
            <v>Sandy Hill TS</v>
          </cell>
        </row>
        <row r="352">
          <cell r="A352">
            <v>800</v>
          </cell>
          <cell r="B352" t="str">
            <v>Slater TS</v>
          </cell>
        </row>
        <row r="353">
          <cell r="A353">
            <v>801</v>
          </cell>
          <cell r="B353" t="str">
            <v>Slater TS</v>
          </cell>
        </row>
        <row r="354">
          <cell r="A354">
            <v>802</v>
          </cell>
          <cell r="B354" t="str">
            <v>Slater TS</v>
          </cell>
        </row>
        <row r="355">
          <cell r="A355">
            <v>804</v>
          </cell>
          <cell r="B355" t="str">
            <v>Slater TS</v>
          </cell>
        </row>
        <row r="356">
          <cell r="A356">
            <v>805</v>
          </cell>
          <cell r="B356" t="str">
            <v>Slater TS</v>
          </cell>
        </row>
        <row r="357">
          <cell r="A357">
            <v>806</v>
          </cell>
          <cell r="B357" t="str">
            <v>Slater TS</v>
          </cell>
        </row>
        <row r="358">
          <cell r="A358">
            <v>809</v>
          </cell>
          <cell r="B358" t="str">
            <v>Smiths Falls TS</v>
          </cell>
        </row>
        <row r="359">
          <cell r="A359">
            <v>810</v>
          </cell>
          <cell r="B359" t="str">
            <v>Smiths Falls TS</v>
          </cell>
        </row>
        <row r="360">
          <cell r="A360">
            <v>811</v>
          </cell>
          <cell r="B360" t="str">
            <v>Smiths Falls TS</v>
          </cell>
        </row>
        <row r="361">
          <cell r="A361">
            <v>813</v>
          </cell>
          <cell r="B361" t="str">
            <v>Stewartville TS</v>
          </cell>
        </row>
        <row r="362">
          <cell r="A362">
            <v>814</v>
          </cell>
          <cell r="B362" t="str">
            <v>Stewartville TS</v>
          </cell>
        </row>
        <row r="363">
          <cell r="A363">
            <v>815</v>
          </cell>
          <cell r="B363" t="str">
            <v>Stewartville TS</v>
          </cell>
        </row>
        <row r="364">
          <cell r="A364">
            <v>816</v>
          </cell>
          <cell r="B364" t="str">
            <v>Stewartville TS</v>
          </cell>
        </row>
        <row r="365">
          <cell r="A365">
            <v>817</v>
          </cell>
          <cell r="B365" t="str">
            <v>Stewartville TS</v>
          </cell>
        </row>
        <row r="366">
          <cell r="A366">
            <v>822</v>
          </cell>
          <cell r="B366" t="str">
            <v>Timminco CTS</v>
          </cell>
        </row>
        <row r="367">
          <cell r="A367">
            <v>823</v>
          </cell>
          <cell r="B367" t="str">
            <v>Uplands MTS</v>
          </cell>
        </row>
        <row r="368">
          <cell r="A368">
            <v>824</v>
          </cell>
          <cell r="B368" t="str">
            <v>Wallace TS</v>
          </cell>
        </row>
        <row r="369">
          <cell r="A369">
            <v>825</v>
          </cell>
          <cell r="B369" t="str">
            <v>Wallace TS</v>
          </cell>
        </row>
        <row r="370">
          <cell r="A370">
            <v>826</v>
          </cell>
          <cell r="B370" t="str">
            <v>Timminco CTS</v>
          </cell>
        </row>
        <row r="371">
          <cell r="A371">
            <v>828</v>
          </cell>
          <cell r="B371" t="str">
            <v>Wallace TS</v>
          </cell>
        </row>
        <row r="372">
          <cell r="A372">
            <v>829</v>
          </cell>
          <cell r="B372" t="str">
            <v>Wallace TS</v>
          </cell>
        </row>
        <row r="373">
          <cell r="A373">
            <v>832</v>
          </cell>
          <cell r="B373" t="str">
            <v>Wendover DS</v>
          </cell>
        </row>
        <row r="374">
          <cell r="A374">
            <v>833</v>
          </cell>
          <cell r="B374" t="str">
            <v>Wilhaven DS</v>
          </cell>
        </row>
        <row r="375">
          <cell r="A375">
            <v>834</v>
          </cell>
          <cell r="B375" t="str">
            <v>Woodroffe TS</v>
          </cell>
        </row>
        <row r="376">
          <cell r="A376">
            <v>835</v>
          </cell>
          <cell r="B376" t="str">
            <v>Woodroffe TS</v>
          </cell>
        </row>
        <row r="377">
          <cell r="A377">
            <v>836</v>
          </cell>
          <cell r="B377" t="str">
            <v>Wallace TS</v>
          </cell>
        </row>
        <row r="378">
          <cell r="A378">
            <v>837</v>
          </cell>
          <cell r="B378" t="str">
            <v>Wallace TS</v>
          </cell>
        </row>
        <row r="379">
          <cell r="A379">
            <v>838</v>
          </cell>
          <cell r="B379" t="str">
            <v>Bridlewood MTS</v>
          </cell>
        </row>
        <row r="380">
          <cell r="A380">
            <v>839</v>
          </cell>
          <cell r="B380" t="str">
            <v>Cobden TS</v>
          </cell>
        </row>
        <row r="381">
          <cell r="A381">
            <v>840</v>
          </cell>
          <cell r="B381" t="str">
            <v>Cobden TS</v>
          </cell>
        </row>
        <row r="382">
          <cell r="A382">
            <v>841</v>
          </cell>
          <cell r="B382" t="str">
            <v>Hinchey TS</v>
          </cell>
        </row>
        <row r="383">
          <cell r="A383">
            <v>842</v>
          </cell>
          <cell r="B383" t="str">
            <v>Cassburn DS</v>
          </cell>
        </row>
        <row r="384">
          <cell r="A384">
            <v>843</v>
          </cell>
          <cell r="B384" t="str">
            <v>Limebank MTS</v>
          </cell>
        </row>
        <row r="385">
          <cell r="A385">
            <v>844</v>
          </cell>
          <cell r="B385" t="str">
            <v>Kanata MTS #1</v>
          </cell>
        </row>
        <row r="386">
          <cell r="A386">
            <v>900</v>
          </cell>
          <cell r="B386" t="str">
            <v>Arnprior GS</v>
          </cell>
        </row>
        <row r="387">
          <cell r="A387">
            <v>901</v>
          </cell>
          <cell r="B387" t="str">
            <v>Arnprior GS</v>
          </cell>
        </row>
        <row r="388">
          <cell r="A388">
            <v>902</v>
          </cell>
          <cell r="B388" t="str">
            <v>Barrett Chute GS</v>
          </cell>
        </row>
        <row r="389">
          <cell r="A389">
            <v>903</v>
          </cell>
          <cell r="B389" t="str">
            <v>Barrett Chute GS</v>
          </cell>
        </row>
        <row r="390">
          <cell r="A390">
            <v>904</v>
          </cell>
          <cell r="B390" t="str">
            <v>Barrett Chute GS</v>
          </cell>
        </row>
        <row r="391">
          <cell r="A391">
            <v>905</v>
          </cell>
          <cell r="B391" t="str">
            <v>Barrett Chute GS</v>
          </cell>
        </row>
        <row r="392">
          <cell r="A392">
            <v>906</v>
          </cell>
          <cell r="B392" t="str">
            <v>Chats Falls GS</v>
          </cell>
        </row>
        <row r="393">
          <cell r="A393">
            <v>907</v>
          </cell>
          <cell r="B393" t="str">
            <v>Chats Falls GS</v>
          </cell>
        </row>
        <row r="394">
          <cell r="A394">
            <v>908</v>
          </cell>
          <cell r="B394" t="str">
            <v>Chats Falls GS</v>
          </cell>
        </row>
        <row r="395">
          <cell r="A395">
            <v>909</v>
          </cell>
          <cell r="B395" t="str">
            <v>Chats Falls GS</v>
          </cell>
        </row>
        <row r="396">
          <cell r="A396">
            <v>910</v>
          </cell>
          <cell r="B396" t="str">
            <v>Chenaux GS</v>
          </cell>
        </row>
        <row r="397">
          <cell r="A397">
            <v>911</v>
          </cell>
          <cell r="B397" t="str">
            <v>Chenaux GS</v>
          </cell>
        </row>
        <row r="398">
          <cell r="A398">
            <v>912</v>
          </cell>
          <cell r="B398" t="str">
            <v>Chenaux GS</v>
          </cell>
        </row>
        <row r="399">
          <cell r="A399">
            <v>913</v>
          </cell>
          <cell r="B399" t="str">
            <v>Chenaux GS</v>
          </cell>
        </row>
        <row r="400">
          <cell r="A400">
            <v>914</v>
          </cell>
          <cell r="B400" t="str">
            <v>Des Joachims GS</v>
          </cell>
        </row>
        <row r="401">
          <cell r="A401">
            <v>915</v>
          </cell>
          <cell r="B401" t="str">
            <v>Des Joachims GS</v>
          </cell>
        </row>
        <row r="402">
          <cell r="A402">
            <v>916</v>
          </cell>
          <cell r="B402" t="str">
            <v>Des Joachims GS</v>
          </cell>
        </row>
        <row r="403">
          <cell r="A403">
            <v>917</v>
          </cell>
          <cell r="B403" t="str">
            <v>Des Joachims GS</v>
          </cell>
        </row>
        <row r="404">
          <cell r="A404">
            <v>918</v>
          </cell>
          <cell r="B404" t="str">
            <v>Des Joachims GS</v>
          </cell>
        </row>
        <row r="405">
          <cell r="A405">
            <v>919</v>
          </cell>
          <cell r="B405" t="str">
            <v>Des Joachims GS</v>
          </cell>
        </row>
        <row r="406">
          <cell r="A406">
            <v>920</v>
          </cell>
          <cell r="B406" t="str">
            <v>Des Joachims GS</v>
          </cell>
        </row>
        <row r="407">
          <cell r="A407">
            <v>921</v>
          </cell>
          <cell r="B407" t="str">
            <v>Des Joachims GS</v>
          </cell>
        </row>
        <row r="408">
          <cell r="A408">
            <v>922</v>
          </cell>
          <cell r="B408" t="str">
            <v>Mountain Chute GS</v>
          </cell>
        </row>
        <row r="409">
          <cell r="A409">
            <v>923</v>
          </cell>
          <cell r="B409" t="str">
            <v>Mountain Chute GS</v>
          </cell>
        </row>
        <row r="410">
          <cell r="A410">
            <v>924</v>
          </cell>
          <cell r="B410" t="str">
            <v>N.P.D.NGS</v>
          </cell>
        </row>
        <row r="411">
          <cell r="A411">
            <v>925</v>
          </cell>
          <cell r="B411" t="str">
            <v>OHSC CGS</v>
          </cell>
        </row>
        <row r="412">
          <cell r="A412">
            <v>926</v>
          </cell>
          <cell r="B412" t="str">
            <v>Stewartville GS</v>
          </cell>
        </row>
        <row r="413">
          <cell r="A413">
            <v>927</v>
          </cell>
          <cell r="B413" t="str">
            <v>Stewartville GS</v>
          </cell>
        </row>
        <row r="414">
          <cell r="A414">
            <v>928</v>
          </cell>
          <cell r="B414" t="str">
            <v>Stewartville GS</v>
          </cell>
        </row>
        <row r="415">
          <cell r="A415">
            <v>929</v>
          </cell>
          <cell r="B415" t="str">
            <v>Stewartville GS</v>
          </cell>
        </row>
        <row r="416">
          <cell r="A416">
            <v>930</v>
          </cell>
          <cell r="B416" t="str">
            <v>Stewartville GS</v>
          </cell>
        </row>
        <row r="417">
          <cell r="A417">
            <v>931</v>
          </cell>
          <cell r="B417" t="str">
            <v>Pembroke TS</v>
          </cell>
        </row>
        <row r="418">
          <cell r="A418">
            <v>932</v>
          </cell>
          <cell r="B418" t="str">
            <v>Pembroke TS</v>
          </cell>
        </row>
        <row r="419">
          <cell r="A419">
            <v>933</v>
          </cell>
          <cell r="B419" t="str">
            <v>Chats Falls GS</v>
          </cell>
        </row>
        <row r="420">
          <cell r="A420">
            <v>1001</v>
          </cell>
          <cell r="B420" t="str">
            <v>Lennox TS</v>
          </cell>
        </row>
        <row r="421">
          <cell r="A421">
            <v>1100</v>
          </cell>
          <cell r="B421" t="str">
            <v>Cataraqui TS</v>
          </cell>
        </row>
        <row r="422">
          <cell r="A422">
            <v>1101</v>
          </cell>
          <cell r="B422" t="str">
            <v>Cataraqui TS</v>
          </cell>
        </row>
        <row r="423">
          <cell r="A423">
            <v>1102</v>
          </cell>
          <cell r="B423" t="str">
            <v>Cataraqui TS</v>
          </cell>
        </row>
        <row r="424">
          <cell r="A424">
            <v>1103</v>
          </cell>
          <cell r="B424" t="str">
            <v>Cataraqui TS</v>
          </cell>
        </row>
        <row r="425">
          <cell r="A425">
            <v>1104</v>
          </cell>
          <cell r="B425" t="str">
            <v>Dobbin TS</v>
          </cell>
        </row>
        <row r="426">
          <cell r="A426">
            <v>1105</v>
          </cell>
          <cell r="B426" t="str">
            <v>Hinchinbrooke SS</v>
          </cell>
        </row>
        <row r="427">
          <cell r="A427">
            <v>1106</v>
          </cell>
          <cell r="B427" t="str">
            <v>Lennox TS</v>
          </cell>
        </row>
        <row r="428">
          <cell r="A428">
            <v>1107</v>
          </cell>
          <cell r="B428" t="str">
            <v>St.Lawrence TS</v>
          </cell>
        </row>
        <row r="429">
          <cell r="A429">
            <v>1108</v>
          </cell>
          <cell r="B429" t="str">
            <v>St.Lawrence TS</v>
          </cell>
        </row>
        <row r="430">
          <cell r="A430">
            <v>1109</v>
          </cell>
          <cell r="B430" t="str">
            <v>St.Lawrence TS</v>
          </cell>
        </row>
        <row r="431">
          <cell r="A431">
            <v>1110</v>
          </cell>
          <cell r="B431" t="str">
            <v>St.Lawrence TS</v>
          </cell>
        </row>
        <row r="432">
          <cell r="A432">
            <v>1111</v>
          </cell>
          <cell r="B432" t="str">
            <v>St.Lawrence TS</v>
          </cell>
        </row>
        <row r="433">
          <cell r="A433">
            <v>1112</v>
          </cell>
          <cell r="B433" t="str">
            <v>St.Lawrence TS</v>
          </cell>
        </row>
        <row r="434">
          <cell r="A434">
            <v>1113</v>
          </cell>
          <cell r="B434" t="str">
            <v>St.Lawrence TS</v>
          </cell>
        </row>
        <row r="435">
          <cell r="A435">
            <v>1114</v>
          </cell>
          <cell r="B435" t="str">
            <v>St.Lawrence TS</v>
          </cell>
        </row>
        <row r="436">
          <cell r="A436">
            <v>1115</v>
          </cell>
          <cell r="B436" t="str">
            <v>St.Lawrence TS</v>
          </cell>
        </row>
        <row r="437">
          <cell r="A437">
            <v>1119</v>
          </cell>
          <cell r="B437" t="str">
            <v>B5D-B31L SS JCT</v>
          </cell>
        </row>
        <row r="438">
          <cell r="A438">
            <v>1120</v>
          </cell>
          <cell r="B438" t="str">
            <v>B5D-B31L SS JCT</v>
          </cell>
        </row>
        <row r="439">
          <cell r="A439">
            <v>1121</v>
          </cell>
          <cell r="B439" t="str">
            <v>B5D-B31L SS JCT</v>
          </cell>
        </row>
        <row r="440">
          <cell r="A440">
            <v>1122</v>
          </cell>
          <cell r="B440" t="str">
            <v>B5D-B31L SS JCT</v>
          </cell>
        </row>
        <row r="441">
          <cell r="A441">
            <v>1123</v>
          </cell>
          <cell r="B441" t="str">
            <v>Bannockburn JCT</v>
          </cell>
        </row>
        <row r="442">
          <cell r="A442">
            <v>1124</v>
          </cell>
          <cell r="B442" t="str">
            <v>Bannockburn JCT</v>
          </cell>
        </row>
        <row r="443">
          <cell r="A443">
            <v>1125</v>
          </cell>
          <cell r="B443" t="str">
            <v>Belleville TS</v>
          </cell>
        </row>
        <row r="444">
          <cell r="A444">
            <v>1126</v>
          </cell>
          <cell r="B444" t="str">
            <v>Brockville TS</v>
          </cell>
        </row>
        <row r="445">
          <cell r="A445">
            <v>1127</v>
          </cell>
          <cell r="B445" t="str">
            <v>Brockville TS</v>
          </cell>
        </row>
        <row r="446">
          <cell r="A446">
            <v>1131</v>
          </cell>
          <cell r="B446" t="str">
            <v>Crosby JCT</v>
          </cell>
        </row>
        <row r="447">
          <cell r="A447">
            <v>1132</v>
          </cell>
          <cell r="B447" t="str">
            <v>Crosby JCT</v>
          </cell>
        </row>
        <row r="448">
          <cell r="A448">
            <v>1133</v>
          </cell>
          <cell r="B448" t="str">
            <v>Crosby JCT</v>
          </cell>
        </row>
        <row r="449">
          <cell r="A449">
            <v>1134</v>
          </cell>
          <cell r="B449" t="str">
            <v>Crosby TS</v>
          </cell>
        </row>
        <row r="450">
          <cell r="A450">
            <v>1135</v>
          </cell>
          <cell r="B450" t="str">
            <v>Crosby TS</v>
          </cell>
        </row>
        <row r="451">
          <cell r="A451">
            <v>1136</v>
          </cell>
          <cell r="B451" t="str">
            <v>AES JCT</v>
          </cell>
        </row>
        <row r="452">
          <cell r="A452">
            <v>1137</v>
          </cell>
          <cell r="B452" t="str">
            <v>AES CGS</v>
          </cell>
        </row>
        <row r="453">
          <cell r="A453">
            <v>1138</v>
          </cell>
          <cell r="B453" t="str">
            <v>AES JCT</v>
          </cell>
        </row>
        <row r="454">
          <cell r="A454">
            <v>1139</v>
          </cell>
          <cell r="B454" t="str">
            <v>AES CGS</v>
          </cell>
        </row>
        <row r="455">
          <cell r="A455">
            <v>1144</v>
          </cell>
          <cell r="B455" t="str">
            <v>Gardiner TS</v>
          </cell>
        </row>
        <row r="456">
          <cell r="A456">
            <v>1145</v>
          </cell>
          <cell r="B456" t="str">
            <v>Gardiner TS</v>
          </cell>
        </row>
        <row r="457">
          <cell r="A457">
            <v>1146</v>
          </cell>
          <cell r="B457" t="str">
            <v>Gretna JCT</v>
          </cell>
        </row>
        <row r="458">
          <cell r="A458">
            <v>1147</v>
          </cell>
          <cell r="B458" t="str">
            <v>Gretna JCT</v>
          </cell>
        </row>
        <row r="459">
          <cell r="A459">
            <v>1148</v>
          </cell>
          <cell r="B459" t="str">
            <v>Havelock TS</v>
          </cell>
        </row>
        <row r="460">
          <cell r="A460">
            <v>1149</v>
          </cell>
          <cell r="B460" t="str">
            <v>Havelock TS</v>
          </cell>
        </row>
        <row r="461">
          <cell r="A461">
            <v>1150</v>
          </cell>
          <cell r="B461" t="str">
            <v>IPB Baudet JCT</v>
          </cell>
        </row>
        <row r="462">
          <cell r="A462">
            <v>1151</v>
          </cell>
          <cell r="B462" t="str">
            <v>IPB Baudet JCT</v>
          </cell>
        </row>
        <row r="463">
          <cell r="A463">
            <v>1152</v>
          </cell>
          <cell r="B463" t="str">
            <v>Ivaco TS</v>
          </cell>
        </row>
        <row r="464">
          <cell r="A464">
            <v>1153</v>
          </cell>
          <cell r="B464" t="str">
            <v>Ivaco TS</v>
          </cell>
        </row>
        <row r="465">
          <cell r="A465">
            <v>1154</v>
          </cell>
          <cell r="B465" t="str">
            <v>Lafarge JCT</v>
          </cell>
        </row>
        <row r="466">
          <cell r="A466">
            <v>1155</v>
          </cell>
          <cell r="B466" t="str">
            <v>Lafarge JCT</v>
          </cell>
        </row>
        <row r="467">
          <cell r="A467">
            <v>1156</v>
          </cell>
          <cell r="B467" t="str">
            <v>Lafarge Bath CTS</v>
          </cell>
        </row>
        <row r="468">
          <cell r="A468">
            <v>1157</v>
          </cell>
          <cell r="B468" t="str">
            <v>Longueuil JCT</v>
          </cell>
        </row>
        <row r="469">
          <cell r="A469">
            <v>1158</v>
          </cell>
          <cell r="B469" t="str">
            <v>Longueuil JCT</v>
          </cell>
        </row>
        <row r="470">
          <cell r="A470">
            <v>1159</v>
          </cell>
          <cell r="B470" t="str">
            <v>Longueuil TS</v>
          </cell>
        </row>
        <row r="471">
          <cell r="A471">
            <v>1160</v>
          </cell>
          <cell r="B471" t="str">
            <v>Longueuil TS</v>
          </cell>
        </row>
        <row r="472">
          <cell r="A472">
            <v>1161</v>
          </cell>
          <cell r="B472" t="str">
            <v>Marine JCT</v>
          </cell>
        </row>
        <row r="473">
          <cell r="A473">
            <v>1162</v>
          </cell>
          <cell r="B473" t="str">
            <v>Marine JCT</v>
          </cell>
        </row>
        <row r="474">
          <cell r="A474">
            <v>1163</v>
          </cell>
          <cell r="B474" t="str">
            <v>Marine JCT</v>
          </cell>
        </row>
        <row r="475">
          <cell r="A475">
            <v>1164</v>
          </cell>
          <cell r="B475" t="str">
            <v>Massena JCT</v>
          </cell>
        </row>
        <row r="476">
          <cell r="A476">
            <v>1165</v>
          </cell>
          <cell r="B476" t="str">
            <v>Massena JCT</v>
          </cell>
        </row>
        <row r="477">
          <cell r="A477">
            <v>1166</v>
          </cell>
          <cell r="B477" t="str">
            <v>Massanoga JCT</v>
          </cell>
        </row>
        <row r="478">
          <cell r="A478">
            <v>1167</v>
          </cell>
          <cell r="B478" t="str">
            <v>Mazinaw DS</v>
          </cell>
        </row>
        <row r="479">
          <cell r="A479">
            <v>1168</v>
          </cell>
          <cell r="B479" t="str">
            <v>Napanee TS</v>
          </cell>
        </row>
        <row r="480">
          <cell r="A480">
            <v>1169</v>
          </cell>
          <cell r="B480" t="str">
            <v>Napanee TS</v>
          </cell>
        </row>
        <row r="481">
          <cell r="A481">
            <v>1170</v>
          </cell>
          <cell r="B481" t="str">
            <v>Otonabee TS</v>
          </cell>
        </row>
        <row r="482">
          <cell r="A482">
            <v>1171</v>
          </cell>
          <cell r="B482" t="str">
            <v>Otonabee TS</v>
          </cell>
        </row>
        <row r="483">
          <cell r="A483">
            <v>1172</v>
          </cell>
          <cell r="B483" t="str">
            <v>Pancake JCT</v>
          </cell>
        </row>
        <row r="484">
          <cell r="A484">
            <v>1173</v>
          </cell>
          <cell r="B484" t="str">
            <v>Pancake JCT</v>
          </cell>
        </row>
        <row r="485">
          <cell r="A485">
            <v>1174</v>
          </cell>
          <cell r="B485" t="str">
            <v>Picton TS</v>
          </cell>
        </row>
        <row r="486">
          <cell r="A486">
            <v>1175</v>
          </cell>
          <cell r="B486" t="str">
            <v>Picton TS</v>
          </cell>
        </row>
        <row r="487">
          <cell r="A487">
            <v>1176</v>
          </cell>
          <cell r="B487" t="str">
            <v>Raisin River JCT</v>
          </cell>
        </row>
        <row r="488">
          <cell r="A488">
            <v>1177</v>
          </cell>
          <cell r="B488" t="str">
            <v>Raisin River JCT</v>
          </cell>
        </row>
        <row r="489">
          <cell r="A489">
            <v>1178</v>
          </cell>
          <cell r="B489" t="str">
            <v>Raisin River JCT</v>
          </cell>
        </row>
        <row r="490">
          <cell r="A490">
            <v>1179</v>
          </cell>
          <cell r="B490" t="str">
            <v>Saunders GS</v>
          </cell>
        </row>
        <row r="491">
          <cell r="A491">
            <v>1180</v>
          </cell>
          <cell r="B491" t="str">
            <v>Saunders GS</v>
          </cell>
        </row>
        <row r="492">
          <cell r="A492">
            <v>1181</v>
          </cell>
          <cell r="B492" t="str">
            <v>Saunders GS</v>
          </cell>
        </row>
        <row r="493">
          <cell r="A493">
            <v>1182</v>
          </cell>
          <cell r="B493" t="str">
            <v>Saunders GS</v>
          </cell>
        </row>
        <row r="494">
          <cell r="A494">
            <v>1183</v>
          </cell>
          <cell r="B494" t="str">
            <v>Selby JCT</v>
          </cell>
        </row>
        <row r="495">
          <cell r="A495">
            <v>1184</v>
          </cell>
          <cell r="B495" t="str">
            <v>Selby JCT</v>
          </cell>
        </row>
        <row r="496">
          <cell r="A496">
            <v>1185</v>
          </cell>
          <cell r="B496" t="str">
            <v>St.Isidore TS</v>
          </cell>
        </row>
        <row r="497">
          <cell r="A497">
            <v>1186</v>
          </cell>
          <cell r="B497" t="str">
            <v>Westbrook JCT</v>
          </cell>
        </row>
        <row r="498">
          <cell r="A498">
            <v>1187</v>
          </cell>
          <cell r="B498" t="str">
            <v>Westbrook JCT</v>
          </cell>
        </row>
        <row r="499">
          <cell r="A499">
            <v>1188</v>
          </cell>
          <cell r="B499" t="str">
            <v>Lafarge Bath CTS</v>
          </cell>
        </row>
        <row r="500">
          <cell r="A500">
            <v>1192</v>
          </cell>
          <cell r="B500" t="str">
            <v>Crosby TS</v>
          </cell>
        </row>
        <row r="501">
          <cell r="A501">
            <v>1200</v>
          </cell>
          <cell r="B501" t="str">
            <v>Saunders JCT</v>
          </cell>
        </row>
        <row r="502">
          <cell r="A502">
            <v>1201</v>
          </cell>
          <cell r="B502" t="str">
            <v>Saunders JCT</v>
          </cell>
        </row>
        <row r="503">
          <cell r="A503">
            <v>1202</v>
          </cell>
          <cell r="B503" t="str">
            <v>Saunders JCT</v>
          </cell>
        </row>
        <row r="504">
          <cell r="A504">
            <v>1203</v>
          </cell>
          <cell r="B504" t="str">
            <v>Saunders JCT</v>
          </cell>
        </row>
        <row r="505">
          <cell r="A505">
            <v>1204</v>
          </cell>
          <cell r="B505" t="str">
            <v>Long Reach Ch E JCT</v>
          </cell>
        </row>
        <row r="506">
          <cell r="A506">
            <v>1205</v>
          </cell>
          <cell r="B506" t="str">
            <v>Long Reach Ch E JCT</v>
          </cell>
        </row>
        <row r="507">
          <cell r="A507">
            <v>1206</v>
          </cell>
          <cell r="B507" t="str">
            <v>Long Reach Ch W JCT</v>
          </cell>
        </row>
        <row r="508">
          <cell r="A508">
            <v>1207</v>
          </cell>
          <cell r="B508" t="str">
            <v>Long Reach Ch W JCT</v>
          </cell>
        </row>
        <row r="509">
          <cell r="A509">
            <v>1208</v>
          </cell>
          <cell r="B509" t="str">
            <v>AES JCT</v>
          </cell>
        </row>
        <row r="510">
          <cell r="A510">
            <v>1209</v>
          </cell>
          <cell r="B510" t="str">
            <v>AES JCT</v>
          </cell>
        </row>
        <row r="511">
          <cell r="A511">
            <v>1300</v>
          </cell>
          <cell r="B511" t="str">
            <v>Cataraqui TS</v>
          </cell>
        </row>
        <row r="512">
          <cell r="A512">
            <v>1301</v>
          </cell>
          <cell r="B512" t="str">
            <v>Dobbin TS</v>
          </cell>
        </row>
        <row r="513">
          <cell r="A513">
            <v>1302</v>
          </cell>
          <cell r="B513" t="str">
            <v>Frontenac TS</v>
          </cell>
        </row>
        <row r="514">
          <cell r="A514">
            <v>1303</v>
          </cell>
          <cell r="B514" t="str">
            <v>Sidney TS</v>
          </cell>
        </row>
        <row r="515">
          <cell r="A515">
            <v>1304</v>
          </cell>
          <cell r="B515" t="str">
            <v>St.Lawrence TS</v>
          </cell>
        </row>
        <row r="516">
          <cell r="A516">
            <v>1322</v>
          </cell>
          <cell r="B516" t="str">
            <v>Alum.Kingston CTS</v>
          </cell>
        </row>
        <row r="517">
          <cell r="A517">
            <v>1323</v>
          </cell>
          <cell r="B517" t="str">
            <v>Ardoch DS</v>
          </cell>
        </row>
        <row r="518">
          <cell r="A518">
            <v>1324</v>
          </cell>
          <cell r="B518" t="str">
            <v>Battersea DS</v>
          </cell>
        </row>
        <row r="519">
          <cell r="A519">
            <v>1326</v>
          </cell>
          <cell r="B519" t="str">
            <v>Brockville Chem.JCT</v>
          </cell>
        </row>
        <row r="520">
          <cell r="A520">
            <v>1327</v>
          </cell>
          <cell r="B520" t="str">
            <v>Brockville Chem.JCT</v>
          </cell>
        </row>
        <row r="521">
          <cell r="A521">
            <v>1328</v>
          </cell>
          <cell r="B521" t="str">
            <v>Brockville TS</v>
          </cell>
        </row>
        <row r="522">
          <cell r="A522">
            <v>1329</v>
          </cell>
          <cell r="B522" t="str">
            <v>Casco JCT</v>
          </cell>
        </row>
        <row r="523">
          <cell r="A523">
            <v>1330</v>
          </cell>
          <cell r="B523" t="str">
            <v>Casco JCT</v>
          </cell>
        </row>
        <row r="524">
          <cell r="A524">
            <v>1331</v>
          </cell>
          <cell r="B524" t="str">
            <v>Cardinal Power CGS</v>
          </cell>
        </row>
        <row r="525">
          <cell r="A525">
            <v>1333</v>
          </cell>
          <cell r="B525" t="str">
            <v>Cataraqui JCT</v>
          </cell>
        </row>
        <row r="526">
          <cell r="A526">
            <v>1334</v>
          </cell>
          <cell r="B526" t="str">
            <v>KoSa Canada CTS</v>
          </cell>
        </row>
        <row r="527">
          <cell r="A527">
            <v>1335</v>
          </cell>
          <cell r="B527" t="str">
            <v>Chesterville TS</v>
          </cell>
        </row>
        <row r="528">
          <cell r="A528">
            <v>1337</v>
          </cell>
          <cell r="B528" t="str">
            <v>Cornwall Elec. CTS</v>
          </cell>
        </row>
        <row r="529">
          <cell r="A529">
            <v>1338</v>
          </cell>
          <cell r="B529" t="str">
            <v>Elgin JCT</v>
          </cell>
        </row>
        <row r="530">
          <cell r="A530">
            <v>1340</v>
          </cell>
          <cell r="B530" t="str">
            <v>Greely DS</v>
          </cell>
        </row>
        <row r="531">
          <cell r="A531">
            <v>1341</v>
          </cell>
          <cell r="B531" t="str">
            <v>Harrowsmith JCT</v>
          </cell>
        </row>
        <row r="532">
          <cell r="A532">
            <v>1342</v>
          </cell>
          <cell r="B532" t="str">
            <v>Harrowsmith DS</v>
          </cell>
        </row>
        <row r="533">
          <cell r="A533">
            <v>1343</v>
          </cell>
          <cell r="B533" t="str">
            <v>Hilton JCT</v>
          </cell>
        </row>
        <row r="534">
          <cell r="A534">
            <v>1344</v>
          </cell>
          <cell r="B534" t="str">
            <v>Hinchinbrooke DS</v>
          </cell>
        </row>
        <row r="535">
          <cell r="A535">
            <v>1345</v>
          </cell>
          <cell r="B535" t="str">
            <v>Howard Sm Steam TS</v>
          </cell>
        </row>
        <row r="536">
          <cell r="A536">
            <v>1346</v>
          </cell>
          <cell r="B536" t="str">
            <v>Cardinal JCT</v>
          </cell>
        </row>
        <row r="537">
          <cell r="A537">
            <v>1347</v>
          </cell>
          <cell r="B537" t="str">
            <v>Enbridge PL Card CTS</v>
          </cell>
        </row>
        <row r="538">
          <cell r="A538">
            <v>1348</v>
          </cell>
          <cell r="B538" t="str">
            <v>Enbridge PL Hilt CTS</v>
          </cell>
        </row>
        <row r="539">
          <cell r="A539">
            <v>1349</v>
          </cell>
          <cell r="B539" t="str">
            <v>Jasper DS</v>
          </cell>
        </row>
        <row r="540">
          <cell r="A540">
            <v>1353</v>
          </cell>
          <cell r="B540" t="str">
            <v>Lunenburg JCT</v>
          </cell>
        </row>
        <row r="541">
          <cell r="A541">
            <v>1354</v>
          </cell>
          <cell r="B541" t="str">
            <v>Lunenburg JCT</v>
          </cell>
        </row>
        <row r="542">
          <cell r="A542">
            <v>1355</v>
          </cell>
          <cell r="B542" t="str">
            <v>Lodgeroom DS</v>
          </cell>
        </row>
        <row r="543">
          <cell r="A543">
            <v>1356</v>
          </cell>
          <cell r="B543" t="str">
            <v>Milltown JCT</v>
          </cell>
        </row>
        <row r="544">
          <cell r="A544">
            <v>1357</v>
          </cell>
          <cell r="B544" t="str">
            <v>Marionville DS</v>
          </cell>
        </row>
        <row r="545">
          <cell r="A545">
            <v>1358</v>
          </cell>
          <cell r="B545" t="str">
            <v>Manotick JCT</v>
          </cell>
        </row>
        <row r="546">
          <cell r="A546">
            <v>1359</v>
          </cell>
          <cell r="B546" t="str">
            <v>Morrisburg JCT</v>
          </cell>
        </row>
        <row r="547">
          <cell r="A547">
            <v>1360</v>
          </cell>
          <cell r="B547" t="str">
            <v>Morrisburg JCT</v>
          </cell>
        </row>
        <row r="548">
          <cell r="A548">
            <v>1361</v>
          </cell>
          <cell r="B548" t="str">
            <v>Morrisburg TS</v>
          </cell>
        </row>
        <row r="549">
          <cell r="A549">
            <v>1362</v>
          </cell>
          <cell r="B549" t="str">
            <v>Morrisburg TS</v>
          </cell>
        </row>
        <row r="550">
          <cell r="A550">
            <v>1363</v>
          </cell>
          <cell r="B550" t="str">
            <v>Napanee TS</v>
          </cell>
        </row>
        <row r="551">
          <cell r="A551">
            <v>1364</v>
          </cell>
          <cell r="B551" t="str">
            <v>Newboro DS</v>
          </cell>
        </row>
        <row r="552">
          <cell r="A552">
            <v>1365</v>
          </cell>
          <cell r="B552" t="str">
            <v>Newington DS</v>
          </cell>
        </row>
        <row r="553">
          <cell r="A553">
            <v>1366</v>
          </cell>
          <cell r="B553" t="str">
            <v>Hydro Agri Maitl CTS</v>
          </cell>
        </row>
        <row r="554">
          <cell r="A554">
            <v>1367</v>
          </cell>
          <cell r="B554" t="str">
            <v>Hydro Agri Maitl CTS</v>
          </cell>
        </row>
        <row r="555">
          <cell r="A555">
            <v>1368</v>
          </cell>
          <cell r="B555" t="str">
            <v>Northbrook DS</v>
          </cell>
        </row>
        <row r="556">
          <cell r="A556">
            <v>1369</v>
          </cell>
          <cell r="B556" t="str">
            <v>New York Central JCT</v>
          </cell>
        </row>
        <row r="557">
          <cell r="A557">
            <v>1370</v>
          </cell>
          <cell r="B557" t="str">
            <v>Odessa JCT</v>
          </cell>
        </row>
        <row r="558">
          <cell r="A558">
            <v>1371</v>
          </cell>
          <cell r="B558" t="str">
            <v>Railton JCT</v>
          </cell>
        </row>
        <row r="559">
          <cell r="A559">
            <v>1372</v>
          </cell>
          <cell r="B559" t="str">
            <v>Selby JCT</v>
          </cell>
        </row>
        <row r="560">
          <cell r="A560">
            <v>1373</v>
          </cell>
          <cell r="B560" t="str">
            <v>Selby JCT</v>
          </cell>
        </row>
        <row r="561">
          <cell r="A561">
            <v>1374</v>
          </cell>
          <cell r="B561" t="str">
            <v>Selby JCT</v>
          </cell>
        </row>
        <row r="562">
          <cell r="A562">
            <v>1375</v>
          </cell>
          <cell r="B562" t="str">
            <v>Sharbot JCT</v>
          </cell>
        </row>
        <row r="563">
          <cell r="A563">
            <v>1376</v>
          </cell>
          <cell r="B563" t="str">
            <v>Sharbot DS</v>
          </cell>
        </row>
        <row r="564">
          <cell r="A564">
            <v>1377</v>
          </cell>
          <cell r="B564" t="str">
            <v>TCPL Cobourg CTS</v>
          </cell>
        </row>
        <row r="565">
          <cell r="A565">
            <v>1378</v>
          </cell>
          <cell r="B565" t="str">
            <v>TCPL Pump Stn. CTS</v>
          </cell>
        </row>
        <row r="566">
          <cell r="A566">
            <v>1379</v>
          </cell>
          <cell r="B566" t="str">
            <v>Wesleyville JCT</v>
          </cell>
        </row>
        <row r="567">
          <cell r="A567">
            <v>1382</v>
          </cell>
          <cell r="B567" t="str">
            <v>Westbrook JCT</v>
          </cell>
        </row>
        <row r="568">
          <cell r="A568">
            <v>1383</v>
          </cell>
          <cell r="B568" t="str">
            <v>Westbrook JCT</v>
          </cell>
        </row>
        <row r="569">
          <cell r="A569">
            <v>1385</v>
          </cell>
          <cell r="B569" t="str">
            <v>Brockville TS</v>
          </cell>
        </row>
        <row r="570">
          <cell r="A570">
            <v>1393</v>
          </cell>
          <cell r="B570" t="str">
            <v>Casco JCT</v>
          </cell>
        </row>
        <row r="571">
          <cell r="A571">
            <v>1394</v>
          </cell>
          <cell r="B571" t="str">
            <v>AES CGS</v>
          </cell>
        </row>
        <row r="572">
          <cell r="A572">
            <v>1395</v>
          </cell>
          <cell r="B572" t="str">
            <v>KoSa JCT</v>
          </cell>
        </row>
        <row r="573">
          <cell r="A573">
            <v>1396</v>
          </cell>
          <cell r="B573" t="str">
            <v>Marionville JCT</v>
          </cell>
        </row>
        <row r="574">
          <cell r="A574">
            <v>1397</v>
          </cell>
          <cell r="B574" t="str">
            <v>Newington JCT</v>
          </cell>
        </row>
        <row r="575">
          <cell r="A575">
            <v>1398</v>
          </cell>
          <cell r="B575" t="str">
            <v>Hinchinbrooke DS</v>
          </cell>
        </row>
        <row r="576">
          <cell r="A576">
            <v>1399</v>
          </cell>
          <cell r="B576" t="str">
            <v>Greely JCT</v>
          </cell>
        </row>
        <row r="577">
          <cell r="A577">
            <v>1600</v>
          </cell>
          <cell r="B577" t="str">
            <v>Alum.Kingston CTS</v>
          </cell>
        </row>
        <row r="578">
          <cell r="A578">
            <v>1601</v>
          </cell>
          <cell r="B578" t="str">
            <v>Alum.Kingston CTS</v>
          </cell>
        </row>
        <row r="579">
          <cell r="A579">
            <v>1602</v>
          </cell>
          <cell r="B579" t="str">
            <v>Alum.Kingston CTS</v>
          </cell>
        </row>
        <row r="580">
          <cell r="A580">
            <v>1603</v>
          </cell>
          <cell r="B580" t="str">
            <v>Ardoch DS</v>
          </cell>
        </row>
        <row r="581">
          <cell r="A581">
            <v>1604</v>
          </cell>
          <cell r="B581" t="str">
            <v>Battersea DS</v>
          </cell>
        </row>
        <row r="582">
          <cell r="A582">
            <v>1605</v>
          </cell>
          <cell r="B582" t="str">
            <v>Belleville TS</v>
          </cell>
        </row>
        <row r="583">
          <cell r="A583">
            <v>1608</v>
          </cell>
          <cell r="B583" t="str">
            <v>Belleville TS</v>
          </cell>
        </row>
        <row r="584">
          <cell r="A584">
            <v>1609</v>
          </cell>
          <cell r="B584" t="str">
            <v>Belleville TS</v>
          </cell>
        </row>
        <row r="585">
          <cell r="A585">
            <v>1613</v>
          </cell>
          <cell r="B585" t="str">
            <v>Brockville TS</v>
          </cell>
        </row>
        <row r="586">
          <cell r="A586">
            <v>1614</v>
          </cell>
          <cell r="B586" t="str">
            <v>Brockville TS</v>
          </cell>
        </row>
        <row r="587">
          <cell r="A587">
            <v>1615</v>
          </cell>
          <cell r="B587" t="str">
            <v>Brockville TS</v>
          </cell>
        </row>
        <row r="588">
          <cell r="A588">
            <v>1617</v>
          </cell>
          <cell r="B588" t="str">
            <v>Cataraqui TS</v>
          </cell>
        </row>
        <row r="589">
          <cell r="A589">
            <v>1618</v>
          </cell>
          <cell r="B589" t="str">
            <v>Cataraqui TS</v>
          </cell>
        </row>
        <row r="590">
          <cell r="A590">
            <v>1619</v>
          </cell>
          <cell r="B590" t="str">
            <v>Cataraqui TS</v>
          </cell>
        </row>
        <row r="591">
          <cell r="A591">
            <v>1620</v>
          </cell>
          <cell r="B591" t="str">
            <v>Cataraqui TS</v>
          </cell>
        </row>
        <row r="592">
          <cell r="A592">
            <v>1621</v>
          </cell>
          <cell r="B592" t="str">
            <v>KoSa Canada CTS</v>
          </cell>
        </row>
        <row r="593">
          <cell r="A593">
            <v>1622</v>
          </cell>
          <cell r="B593" t="str">
            <v>Chesterville TS</v>
          </cell>
        </row>
        <row r="594">
          <cell r="A594">
            <v>1623</v>
          </cell>
          <cell r="B594" t="str">
            <v>Chesterville TS</v>
          </cell>
        </row>
        <row r="595">
          <cell r="A595">
            <v>1624</v>
          </cell>
          <cell r="B595" t="str">
            <v>Chesterville TS</v>
          </cell>
        </row>
        <row r="596">
          <cell r="A596">
            <v>1625</v>
          </cell>
          <cell r="B596" t="str">
            <v>Cornwall Elec. CTS</v>
          </cell>
        </row>
        <row r="597">
          <cell r="A597">
            <v>1626</v>
          </cell>
          <cell r="B597" t="str">
            <v>Cornwall Elec. CTS</v>
          </cell>
        </row>
        <row r="598">
          <cell r="A598">
            <v>1627</v>
          </cell>
          <cell r="B598" t="str">
            <v>Crosby TS</v>
          </cell>
        </row>
        <row r="599">
          <cell r="A599">
            <v>1628</v>
          </cell>
          <cell r="B599" t="str">
            <v>Crosby TS</v>
          </cell>
        </row>
        <row r="600">
          <cell r="A600">
            <v>1629</v>
          </cell>
          <cell r="B600" t="str">
            <v>Crosby TS</v>
          </cell>
        </row>
        <row r="601">
          <cell r="A601">
            <v>1630</v>
          </cell>
          <cell r="B601" t="str">
            <v>Dobbin DS</v>
          </cell>
        </row>
        <row r="602">
          <cell r="A602">
            <v>1631</v>
          </cell>
          <cell r="B602" t="str">
            <v>Dobbin TS</v>
          </cell>
        </row>
        <row r="603">
          <cell r="A603">
            <v>1633</v>
          </cell>
          <cell r="B603" t="str">
            <v>Dobbin TS</v>
          </cell>
        </row>
        <row r="604">
          <cell r="A604">
            <v>1634</v>
          </cell>
          <cell r="B604" t="str">
            <v>Dobbin TS</v>
          </cell>
        </row>
        <row r="605">
          <cell r="A605">
            <v>1635</v>
          </cell>
          <cell r="B605" t="str">
            <v>Dobbin TS</v>
          </cell>
        </row>
        <row r="606">
          <cell r="A606">
            <v>1636</v>
          </cell>
          <cell r="B606" t="str">
            <v>Dobbin TS</v>
          </cell>
        </row>
        <row r="607">
          <cell r="A607">
            <v>1637</v>
          </cell>
          <cell r="B607" t="str">
            <v>Dobbin TS</v>
          </cell>
        </row>
        <row r="608">
          <cell r="A608">
            <v>1638</v>
          </cell>
          <cell r="B608" t="str">
            <v>Dobbin TS</v>
          </cell>
        </row>
        <row r="609">
          <cell r="A609">
            <v>1639</v>
          </cell>
          <cell r="B609" t="str">
            <v>Dobbin TS</v>
          </cell>
        </row>
        <row r="610">
          <cell r="A610">
            <v>1642</v>
          </cell>
          <cell r="B610" t="str">
            <v>Dobbin TS</v>
          </cell>
        </row>
        <row r="611">
          <cell r="A611">
            <v>1644</v>
          </cell>
          <cell r="B611" t="str">
            <v>Frontenac TS</v>
          </cell>
        </row>
        <row r="612">
          <cell r="A612">
            <v>1648</v>
          </cell>
          <cell r="B612" t="str">
            <v>Frontenac TS</v>
          </cell>
        </row>
        <row r="613">
          <cell r="A613">
            <v>1649</v>
          </cell>
          <cell r="B613" t="str">
            <v>Frontenac TS</v>
          </cell>
        </row>
        <row r="614">
          <cell r="A614">
            <v>1650</v>
          </cell>
          <cell r="B614" t="str">
            <v>Gardiner TS</v>
          </cell>
        </row>
        <row r="615">
          <cell r="A615">
            <v>1652</v>
          </cell>
          <cell r="B615" t="str">
            <v>Gardiner TS</v>
          </cell>
        </row>
        <row r="616">
          <cell r="A616">
            <v>1653</v>
          </cell>
          <cell r="B616" t="str">
            <v>Gardiner TS</v>
          </cell>
        </row>
        <row r="617">
          <cell r="A617">
            <v>1656</v>
          </cell>
          <cell r="B617" t="str">
            <v>Greely DS</v>
          </cell>
        </row>
        <row r="618">
          <cell r="A618">
            <v>1657</v>
          </cell>
          <cell r="B618" t="str">
            <v>Harrowsmith DS</v>
          </cell>
        </row>
        <row r="619">
          <cell r="A619">
            <v>1658</v>
          </cell>
          <cell r="B619" t="str">
            <v>Havelock TS</v>
          </cell>
        </row>
        <row r="620">
          <cell r="A620">
            <v>1659</v>
          </cell>
          <cell r="B620" t="str">
            <v>Havelock TS</v>
          </cell>
        </row>
        <row r="621">
          <cell r="A621">
            <v>1660</v>
          </cell>
          <cell r="B621" t="str">
            <v>Havelock TS</v>
          </cell>
        </row>
        <row r="622">
          <cell r="A622">
            <v>1661</v>
          </cell>
          <cell r="B622" t="str">
            <v>Hinchinbrooke DS</v>
          </cell>
        </row>
        <row r="623">
          <cell r="A623">
            <v>1662</v>
          </cell>
          <cell r="B623" t="str">
            <v>Hinchinbrooke DS</v>
          </cell>
        </row>
        <row r="624">
          <cell r="A624">
            <v>1663</v>
          </cell>
          <cell r="B624" t="str">
            <v>Hinchinbrooke SS</v>
          </cell>
        </row>
        <row r="625">
          <cell r="A625">
            <v>1664</v>
          </cell>
          <cell r="B625" t="str">
            <v>Enbridge PL Card CTS</v>
          </cell>
        </row>
        <row r="626">
          <cell r="A626">
            <v>1665</v>
          </cell>
          <cell r="B626" t="str">
            <v>Enbridge PL Hilt CTS</v>
          </cell>
        </row>
        <row r="627">
          <cell r="A627">
            <v>1666</v>
          </cell>
          <cell r="B627" t="str">
            <v>Ivaco TS</v>
          </cell>
        </row>
        <row r="628">
          <cell r="A628">
            <v>1667</v>
          </cell>
          <cell r="B628" t="str">
            <v>Jasper DS</v>
          </cell>
        </row>
        <row r="629">
          <cell r="A629">
            <v>1669</v>
          </cell>
          <cell r="B629" t="str">
            <v>Lafarge Bath CTS</v>
          </cell>
        </row>
        <row r="630">
          <cell r="A630">
            <v>1670</v>
          </cell>
          <cell r="B630" t="str">
            <v>Lennox TS</v>
          </cell>
        </row>
        <row r="631">
          <cell r="A631">
            <v>1671</v>
          </cell>
          <cell r="B631" t="str">
            <v>Lennox TS</v>
          </cell>
        </row>
        <row r="632">
          <cell r="A632">
            <v>1672</v>
          </cell>
          <cell r="B632" t="str">
            <v>Jasper DS</v>
          </cell>
        </row>
        <row r="633">
          <cell r="A633">
            <v>1673</v>
          </cell>
          <cell r="B633" t="str">
            <v>Lennox TS</v>
          </cell>
        </row>
        <row r="634">
          <cell r="A634">
            <v>1676</v>
          </cell>
          <cell r="B634" t="str">
            <v>Ivaco TS</v>
          </cell>
        </row>
        <row r="635">
          <cell r="A635">
            <v>1677</v>
          </cell>
          <cell r="B635" t="str">
            <v>Ivaco TS</v>
          </cell>
        </row>
        <row r="636">
          <cell r="A636">
            <v>1678</v>
          </cell>
          <cell r="B636" t="str">
            <v>Lennox TS</v>
          </cell>
        </row>
        <row r="637">
          <cell r="A637">
            <v>1692</v>
          </cell>
          <cell r="B637" t="str">
            <v>Lodgeroom DS</v>
          </cell>
        </row>
        <row r="638">
          <cell r="A638">
            <v>1694</v>
          </cell>
          <cell r="B638" t="str">
            <v>Longueuil TS</v>
          </cell>
        </row>
        <row r="639">
          <cell r="A639">
            <v>1695</v>
          </cell>
          <cell r="B639" t="str">
            <v>Longueuil TS</v>
          </cell>
        </row>
        <row r="640">
          <cell r="A640">
            <v>1696</v>
          </cell>
          <cell r="B640" t="str">
            <v>Longueuil TS</v>
          </cell>
        </row>
        <row r="641">
          <cell r="A641">
            <v>1697</v>
          </cell>
          <cell r="B641" t="str">
            <v>Marionville DS</v>
          </cell>
        </row>
        <row r="642">
          <cell r="A642">
            <v>1698</v>
          </cell>
          <cell r="B642" t="str">
            <v>Mazinaw DS</v>
          </cell>
        </row>
        <row r="643">
          <cell r="A643">
            <v>1699</v>
          </cell>
          <cell r="B643" t="str">
            <v>Mazinaw DS</v>
          </cell>
        </row>
        <row r="644">
          <cell r="A644">
            <v>1700</v>
          </cell>
          <cell r="B644" t="str">
            <v>Morrisburg TS</v>
          </cell>
        </row>
        <row r="645">
          <cell r="A645">
            <v>1701</v>
          </cell>
          <cell r="B645" t="str">
            <v>Morrisburg TS</v>
          </cell>
        </row>
        <row r="646">
          <cell r="A646">
            <v>1702</v>
          </cell>
          <cell r="B646" t="str">
            <v>Morrisburg TS</v>
          </cell>
        </row>
        <row r="647">
          <cell r="A647">
            <v>1703</v>
          </cell>
          <cell r="B647" t="str">
            <v>Morrisburg TS</v>
          </cell>
        </row>
        <row r="648">
          <cell r="A648">
            <v>1704</v>
          </cell>
          <cell r="B648" t="str">
            <v>Morrisburg TS</v>
          </cell>
        </row>
        <row r="649">
          <cell r="A649">
            <v>1705</v>
          </cell>
          <cell r="B649" t="str">
            <v>Napanee TS</v>
          </cell>
        </row>
        <row r="650">
          <cell r="A650">
            <v>1706</v>
          </cell>
          <cell r="B650" t="str">
            <v>Napanee TS</v>
          </cell>
        </row>
        <row r="651">
          <cell r="A651">
            <v>1707</v>
          </cell>
          <cell r="B651" t="str">
            <v>Napanee TS</v>
          </cell>
        </row>
        <row r="652">
          <cell r="A652">
            <v>1708</v>
          </cell>
          <cell r="B652" t="str">
            <v>Napanee TS</v>
          </cell>
        </row>
        <row r="653">
          <cell r="A653">
            <v>1709</v>
          </cell>
          <cell r="B653" t="str">
            <v>Napanee TS</v>
          </cell>
        </row>
        <row r="654">
          <cell r="A654">
            <v>1712</v>
          </cell>
          <cell r="B654" t="str">
            <v>Newington DS</v>
          </cell>
        </row>
        <row r="655">
          <cell r="A655">
            <v>1713</v>
          </cell>
          <cell r="B655" t="str">
            <v>Hydro Agri Maitl CTS</v>
          </cell>
        </row>
        <row r="656">
          <cell r="A656">
            <v>1716</v>
          </cell>
          <cell r="B656" t="str">
            <v>Northbrook DS</v>
          </cell>
        </row>
        <row r="657">
          <cell r="A657">
            <v>1717</v>
          </cell>
          <cell r="B657" t="str">
            <v>Otonabee TS</v>
          </cell>
        </row>
        <row r="658">
          <cell r="A658">
            <v>1718</v>
          </cell>
          <cell r="B658" t="str">
            <v>Otonabee TS</v>
          </cell>
        </row>
        <row r="659">
          <cell r="A659">
            <v>1719</v>
          </cell>
          <cell r="B659" t="str">
            <v>Otonabee TS</v>
          </cell>
        </row>
        <row r="660">
          <cell r="A660">
            <v>1720</v>
          </cell>
          <cell r="B660" t="str">
            <v>Otonabee TS</v>
          </cell>
        </row>
        <row r="661">
          <cell r="A661">
            <v>1721</v>
          </cell>
          <cell r="B661" t="str">
            <v>Otonabee TS</v>
          </cell>
        </row>
        <row r="662">
          <cell r="A662">
            <v>1722</v>
          </cell>
          <cell r="B662" t="str">
            <v>Otonabee TS</v>
          </cell>
        </row>
        <row r="663">
          <cell r="A663">
            <v>1723</v>
          </cell>
          <cell r="B663" t="str">
            <v>Picton TS</v>
          </cell>
        </row>
        <row r="664">
          <cell r="A664">
            <v>1724</v>
          </cell>
          <cell r="B664" t="str">
            <v>Picton TS</v>
          </cell>
        </row>
        <row r="665">
          <cell r="A665">
            <v>1725</v>
          </cell>
          <cell r="B665" t="str">
            <v>Picton TS</v>
          </cell>
        </row>
        <row r="666">
          <cell r="A666">
            <v>1730</v>
          </cell>
          <cell r="B666" t="str">
            <v>Sharbot DS</v>
          </cell>
        </row>
        <row r="667">
          <cell r="A667">
            <v>1731</v>
          </cell>
          <cell r="B667" t="str">
            <v>Sharbot DS</v>
          </cell>
        </row>
        <row r="668">
          <cell r="A668">
            <v>1732</v>
          </cell>
          <cell r="B668" t="str">
            <v>Sharbot DS</v>
          </cell>
        </row>
        <row r="669">
          <cell r="A669">
            <v>1733</v>
          </cell>
          <cell r="B669" t="str">
            <v>Sidney TS</v>
          </cell>
        </row>
        <row r="670">
          <cell r="A670">
            <v>1735</v>
          </cell>
          <cell r="B670" t="str">
            <v>Sidney TS</v>
          </cell>
        </row>
        <row r="671">
          <cell r="A671">
            <v>1736</v>
          </cell>
          <cell r="B671" t="str">
            <v>Sidney TS</v>
          </cell>
        </row>
        <row r="672">
          <cell r="A672">
            <v>1737</v>
          </cell>
          <cell r="B672" t="str">
            <v>Sidney TS</v>
          </cell>
        </row>
        <row r="673">
          <cell r="A673">
            <v>1738</v>
          </cell>
          <cell r="B673" t="str">
            <v>Sidney TS</v>
          </cell>
        </row>
        <row r="674">
          <cell r="A674">
            <v>1746</v>
          </cell>
          <cell r="B674" t="str">
            <v>St.Isidore TS</v>
          </cell>
        </row>
        <row r="675">
          <cell r="A675">
            <v>1747</v>
          </cell>
          <cell r="B675" t="str">
            <v>St.Isidore TS</v>
          </cell>
        </row>
        <row r="676">
          <cell r="A676">
            <v>1748</v>
          </cell>
          <cell r="B676" t="str">
            <v>St.Isidore TS</v>
          </cell>
        </row>
        <row r="677">
          <cell r="A677">
            <v>1749</v>
          </cell>
          <cell r="B677" t="str">
            <v>St.Lawrence TS</v>
          </cell>
        </row>
        <row r="678">
          <cell r="A678">
            <v>1751</v>
          </cell>
          <cell r="B678" t="str">
            <v>St.Lawrence TS</v>
          </cell>
        </row>
        <row r="679">
          <cell r="A679">
            <v>1752</v>
          </cell>
          <cell r="B679" t="str">
            <v>St.Lawrence TS</v>
          </cell>
        </row>
        <row r="680">
          <cell r="A680">
            <v>1753</v>
          </cell>
          <cell r="B680" t="str">
            <v>St.Lawrence TS</v>
          </cell>
        </row>
        <row r="681">
          <cell r="A681">
            <v>1756</v>
          </cell>
          <cell r="B681" t="str">
            <v>St.Lawrence TS</v>
          </cell>
        </row>
        <row r="682">
          <cell r="A682">
            <v>1757</v>
          </cell>
          <cell r="B682" t="str">
            <v>St.Lawrence TS</v>
          </cell>
        </row>
        <row r="683">
          <cell r="A683">
            <v>1758</v>
          </cell>
          <cell r="B683" t="str">
            <v>St.Lawrence TS</v>
          </cell>
        </row>
        <row r="684">
          <cell r="A684">
            <v>1759</v>
          </cell>
          <cell r="B684" t="str">
            <v>St.Lawrence TS</v>
          </cell>
        </row>
        <row r="685">
          <cell r="A685">
            <v>1760</v>
          </cell>
          <cell r="B685" t="str">
            <v>St.Lawrence TS</v>
          </cell>
        </row>
        <row r="686">
          <cell r="A686">
            <v>1762</v>
          </cell>
          <cell r="B686" t="str">
            <v>TCPL Cobourg CTS</v>
          </cell>
        </row>
        <row r="687">
          <cell r="A687">
            <v>1763</v>
          </cell>
          <cell r="B687" t="str">
            <v>TCPL Pump Stn. CTS</v>
          </cell>
        </row>
        <row r="688">
          <cell r="A688">
            <v>1766</v>
          </cell>
          <cell r="B688" t="str">
            <v>Dobbin TS</v>
          </cell>
        </row>
        <row r="689">
          <cell r="A689">
            <v>1767</v>
          </cell>
          <cell r="B689" t="str">
            <v>Dobbin TS</v>
          </cell>
        </row>
        <row r="690">
          <cell r="A690">
            <v>1768</v>
          </cell>
          <cell r="B690" t="str">
            <v>Gardiner TS</v>
          </cell>
        </row>
        <row r="691">
          <cell r="A691">
            <v>1769</v>
          </cell>
          <cell r="B691" t="str">
            <v>St.Isidore TS</v>
          </cell>
        </row>
        <row r="692">
          <cell r="A692">
            <v>1770</v>
          </cell>
          <cell r="B692" t="str">
            <v>St.Isidore TS</v>
          </cell>
        </row>
        <row r="693">
          <cell r="A693">
            <v>1771</v>
          </cell>
          <cell r="B693" t="str">
            <v>St.Lawrence TS</v>
          </cell>
        </row>
        <row r="694">
          <cell r="A694">
            <v>1772</v>
          </cell>
          <cell r="B694" t="str">
            <v>Chesterville TS</v>
          </cell>
        </row>
        <row r="695">
          <cell r="A695">
            <v>1773</v>
          </cell>
          <cell r="B695" t="str">
            <v>Chesterville TS</v>
          </cell>
        </row>
        <row r="696">
          <cell r="A696">
            <v>1776</v>
          </cell>
          <cell r="B696" t="str">
            <v>Casco CTS</v>
          </cell>
        </row>
        <row r="697">
          <cell r="A697">
            <v>1777</v>
          </cell>
          <cell r="B697" t="str">
            <v>Casco CTS</v>
          </cell>
        </row>
        <row r="698">
          <cell r="A698">
            <v>1778</v>
          </cell>
          <cell r="B698" t="str">
            <v>Casco CTS</v>
          </cell>
        </row>
        <row r="699">
          <cell r="A699">
            <v>1779</v>
          </cell>
          <cell r="B699" t="str">
            <v>Crosby TS</v>
          </cell>
        </row>
        <row r="700">
          <cell r="A700">
            <v>1780</v>
          </cell>
          <cell r="B700" t="str">
            <v>Ivaco TS</v>
          </cell>
        </row>
        <row r="701">
          <cell r="A701">
            <v>1781</v>
          </cell>
          <cell r="B701" t="str">
            <v>Ivaco TS</v>
          </cell>
        </row>
        <row r="702">
          <cell r="A702">
            <v>1782</v>
          </cell>
          <cell r="B702" t="str">
            <v>Ivaco TS</v>
          </cell>
        </row>
        <row r="703">
          <cell r="A703">
            <v>1901</v>
          </cell>
          <cell r="B703" t="str">
            <v>Lennox TGS</v>
          </cell>
        </row>
        <row r="704">
          <cell r="A704">
            <v>1902</v>
          </cell>
          <cell r="B704" t="str">
            <v>Lennox TGS</v>
          </cell>
        </row>
        <row r="705">
          <cell r="A705">
            <v>1903</v>
          </cell>
          <cell r="B705" t="str">
            <v>Lennox TGS</v>
          </cell>
        </row>
        <row r="706">
          <cell r="A706">
            <v>1904</v>
          </cell>
          <cell r="B706" t="str">
            <v>Lennox TGS</v>
          </cell>
        </row>
        <row r="707">
          <cell r="A707">
            <v>1905</v>
          </cell>
          <cell r="B707" t="str">
            <v>Lennox TGS</v>
          </cell>
        </row>
        <row r="708">
          <cell r="A708">
            <v>1906</v>
          </cell>
          <cell r="B708" t="str">
            <v>Lennox TGS</v>
          </cell>
        </row>
        <row r="709">
          <cell r="A709">
            <v>1907</v>
          </cell>
          <cell r="B709" t="str">
            <v>Lennox TGS</v>
          </cell>
        </row>
        <row r="710">
          <cell r="A710">
            <v>1908</v>
          </cell>
          <cell r="B710" t="str">
            <v>Lennox TGS</v>
          </cell>
        </row>
        <row r="711">
          <cell r="A711">
            <v>1909</v>
          </cell>
          <cell r="B711" t="str">
            <v>Lennox TGS</v>
          </cell>
        </row>
        <row r="712">
          <cell r="A712">
            <v>1910</v>
          </cell>
          <cell r="B712" t="str">
            <v>Lennox TGS</v>
          </cell>
        </row>
        <row r="713">
          <cell r="A713">
            <v>1911</v>
          </cell>
          <cell r="B713" t="str">
            <v>Lennox TGS</v>
          </cell>
        </row>
        <row r="714">
          <cell r="A714">
            <v>1912</v>
          </cell>
          <cell r="B714" t="str">
            <v>Lennox TGS</v>
          </cell>
        </row>
        <row r="715">
          <cell r="A715">
            <v>1913</v>
          </cell>
          <cell r="B715" t="str">
            <v>Lennox TGS</v>
          </cell>
        </row>
        <row r="716">
          <cell r="A716">
            <v>1914</v>
          </cell>
          <cell r="B716" t="str">
            <v>Lennox TGS</v>
          </cell>
        </row>
        <row r="717">
          <cell r="A717">
            <v>1915</v>
          </cell>
          <cell r="B717" t="str">
            <v>Lennox TGS</v>
          </cell>
        </row>
        <row r="718">
          <cell r="A718">
            <v>1916</v>
          </cell>
          <cell r="B718" t="str">
            <v>Lennox TGS</v>
          </cell>
        </row>
        <row r="719">
          <cell r="A719">
            <v>1917</v>
          </cell>
          <cell r="B719" t="str">
            <v>Lennox TGS</v>
          </cell>
        </row>
        <row r="720">
          <cell r="A720">
            <v>1918</v>
          </cell>
          <cell r="B720" t="str">
            <v>Lennox TGS</v>
          </cell>
        </row>
        <row r="721">
          <cell r="A721">
            <v>1919</v>
          </cell>
          <cell r="B721" t="str">
            <v>Lennox TGS</v>
          </cell>
        </row>
        <row r="722">
          <cell r="A722">
            <v>1920</v>
          </cell>
          <cell r="B722" t="str">
            <v>Lennox TGS</v>
          </cell>
        </row>
        <row r="723">
          <cell r="A723">
            <v>1921</v>
          </cell>
          <cell r="B723" t="str">
            <v>Lennox TGS</v>
          </cell>
        </row>
        <row r="724">
          <cell r="A724">
            <v>1922</v>
          </cell>
          <cell r="B724" t="str">
            <v>Lennox TGS</v>
          </cell>
        </row>
        <row r="725">
          <cell r="A725">
            <v>1930</v>
          </cell>
          <cell r="B725" t="str">
            <v>Saunders GS</v>
          </cell>
        </row>
        <row r="726">
          <cell r="A726">
            <v>1931</v>
          </cell>
          <cell r="B726" t="str">
            <v>Saunders GS</v>
          </cell>
        </row>
        <row r="727">
          <cell r="A727">
            <v>1932</v>
          </cell>
          <cell r="B727" t="str">
            <v>Saunders GS</v>
          </cell>
        </row>
        <row r="728">
          <cell r="A728">
            <v>1933</v>
          </cell>
          <cell r="B728" t="str">
            <v>Saunders GS</v>
          </cell>
        </row>
        <row r="729">
          <cell r="A729">
            <v>1934</v>
          </cell>
          <cell r="B729" t="str">
            <v>Saunders GS</v>
          </cell>
        </row>
        <row r="730">
          <cell r="A730">
            <v>1935</v>
          </cell>
          <cell r="B730" t="str">
            <v>Saunders GS</v>
          </cell>
        </row>
        <row r="731">
          <cell r="A731">
            <v>1936</v>
          </cell>
          <cell r="B731" t="str">
            <v>Saunders GS</v>
          </cell>
        </row>
        <row r="732">
          <cell r="A732">
            <v>1937</v>
          </cell>
          <cell r="B732" t="str">
            <v>Saunders GS</v>
          </cell>
        </row>
        <row r="733">
          <cell r="A733">
            <v>1938</v>
          </cell>
          <cell r="B733" t="str">
            <v>Saunders GS</v>
          </cell>
        </row>
        <row r="734">
          <cell r="A734">
            <v>1939</v>
          </cell>
          <cell r="B734" t="str">
            <v>Saunders GS</v>
          </cell>
        </row>
        <row r="735">
          <cell r="A735">
            <v>1940</v>
          </cell>
          <cell r="B735" t="str">
            <v>Saunders GS</v>
          </cell>
        </row>
        <row r="736">
          <cell r="A736">
            <v>1941</v>
          </cell>
          <cell r="B736" t="str">
            <v>Saunders GS</v>
          </cell>
        </row>
        <row r="737">
          <cell r="A737">
            <v>1950</v>
          </cell>
          <cell r="B737" t="str">
            <v>Cardinal Power CGS</v>
          </cell>
        </row>
        <row r="738">
          <cell r="A738">
            <v>1951</v>
          </cell>
          <cell r="B738" t="str">
            <v>Cardinal Power CGS</v>
          </cell>
        </row>
        <row r="739">
          <cell r="A739">
            <v>1953</v>
          </cell>
          <cell r="B739" t="str">
            <v>AES CGS</v>
          </cell>
        </row>
        <row r="740">
          <cell r="A740">
            <v>1954</v>
          </cell>
          <cell r="B740" t="str">
            <v>AES CGS</v>
          </cell>
        </row>
        <row r="741">
          <cell r="A741">
            <v>2000</v>
          </cell>
          <cell r="B741" t="str">
            <v>Bowmanville SS</v>
          </cell>
        </row>
        <row r="742">
          <cell r="A742">
            <v>2002</v>
          </cell>
          <cell r="B742" t="str">
            <v>Cherrywood TS</v>
          </cell>
        </row>
        <row r="743">
          <cell r="A743">
            <v>2003</v>
          </cell>
          <cell r="B743" t="str">
            <v>Darlington NGS A</v>
          </cell>
        </row>
        <row r="744">
          <cell r="A744">
            <v>2004</v>
          </cell>
          <cell r="B744" t="str">
            <v>Darlington NGS A</v>
          </cell>
        </row>
        <row r="745">
          <cell r="A745">
            <v>2005</v>
          </cell>
          <cell r="B745" t="str">
            <v>Darlington NGS A</v>
          </cell>
        </row>
        <row r="746">
          <cell r="A746">
            <v>2006</v>
          </cell>
          <cell r="B746" t="str">
            <v>Darlington NGS A</v>
          </cell>
        </row>
        <row r="747">
          <cell r="A747">
            <v>2007</v>
          </cell>
          <cell r="B747" t="str">
            <v>Darlington NGS A</v>
          </cell>
        </row>
        <row r="748">
          <cell r="A748">
            <v>2008</v>
          </cell>
          <cell r="B748" t="str">
            <v>Darlington NGS A</v>
          </cell>
        </row>
        <row r="749">
          <cell r="A749">
            <v>2009</v>
          </cell>
          <cell r="B749" t="str">
            <v>Darlington NGS A</v>
          </cell>
        </row>
        <row r="750">
          <cell r="A750">
            <v>2010</v>
          </cell>
          <cell r="B750" t="str">
            <v>Darlington NGS A</v>
          </cell>
        </row>
        <row r="751">
          <cell r="A751">
            <v>2011</v>
          </cell>
          <cell r="B751" t="str">
            <v>C550V/C551V CHRY JCT</v>
          </cell>
        </row>
        <row r="752">
          <cell r="A752">
            <v>2012</v>
          </cell>
          <cell r="B752" t="str">
            <v>C550V/C551V CHRY JCT</v>
          </cell>
        </row>
        <row r="753">
          <cell r="A753">
            <v>2013</v>
          </cell>
          <cell r="B753" t="str">
            <v>C550V/C551V 93 JCT</v>
          </cell>
        </row>
        <row r="754">
          <cell r="A754">
            <v>2014</v>
          </cell>
          <cell r="B754" t="str">
            <v>C550V/C551V 93 JCT</v>
          </cell>
        </row>
        <row r="755">
          <cell r="A755">
            <v>2015</v>
          </cell>
          <cell r="B755" t="str">
            <v>Milton SS</v>
          </cell>
        </row>
        <row r="756">
          <cell r="A756">
            <v>2100</v>
          </cell>
          <cell r="B756" t="str">
            <v>Cherrywood TS</v>
          </cell>
        </row>
        <row r="757">
          <cell r="A757">
            <v>2101</v>
          </cell>
          <cell r="B757" t="str">
            <v>Cherrywood TS</v>
          </cell>
        </row>
        <row r="758">
          <cell r="A758">
            <v>2102</v>
          </cell>
          <cell r="B758" t="str">
            <v>Cherrywood TS</v>
          </cell>
        </row>
        <row r="759">
          <cell r="A759">
            <v>2103</v>
          </cell>
          <cell r="B759" t="str">
            <v>Cherrywood TS</v>
          </cell>
        </row>
        <row r="760">
          <cell r="A760">
            <v>2104</v>
          </cell>
          <cell r="B760" t="str">
            <v>Pickering A SS</v>
          </cell>
        </row>
        <row r="761">
          <cell r="A761">
            <v>2105</v>
          </cell>
          <cell r="B761" t="str">
            <v>Pickering A SS</v>
          </cell>
        </row>
        <row r="762">
          <cell r="A762">
            <v>2106</v>
          </cell>
          <cell r="B762" t="str">
            <v>Pickering B SS</v>
          </cell>
        </row>
        <row r="763">
          <cell r="A763">
            <v>2107</v>
          </cell>
          <cell r="B763" t="str">
            <v>Pickering B SS</v>
          </cell>
        </row>
        <row r="764">
          <cell r="A764">
            <v>2120</v>
          </cell>
          <cell r="B764" t="str">
            <v>Agincourt JCT</v>
          </cell>
        </row>
        <row r="765">
          <cell r="A765">
            <v>2121</v>
          </cell>
          <cell r="B765" t="str">
            <v>Agincourt JCT</v>
          </cell>
        </row>
        <row r="766">
          <cell r="A766">
            <v>2122</v>
          </cell>
          <cell r="B766" t="str">
            <v>Agincourt JCT</v>
          </cell>
        </row>
        <row r="767">
          <cell r="A767">
            <v>2123</v>
          </cell>
          <cell r="B767" t="str">
            <v>Agincourt TS</v>
          </cell>
        </row>
        <row r="768">
          <cell r="A768">
            <v>2124</v>
          </cell>
          <cell r="B768" t="str">
            <v>Agincourt TS</v>
          </cell>
        </row>
        <row r="769">
          <cell r="A769">
            <v>2125</v>
          </cell>
          <cell r="B769" t="str">
            <v>Armitage TS</v>
          </cell>
        </row>
        <row r="770">
          <cell r="A770">
            <v>2126</v>
          </cell>
          <cell r="B770" t="str">
            <v>Armitage TS</v>
          </cell>
        </row>
        <row r="771">
          <cell r="A771">
            <v>2127</v>
          </cell>
          <cell r="B771" t="str">
            <v>Atlantic Packgng CTS</v>
          </cell>
        </row>
        <row r="772">
          <cell r="A772">
            <v>2128</v>
          </cell>
          <cell r="B772" t="str">
            <v>Atlantic Packgng CTS</v>
          </cell>
        </row>
        <row r="773">
          <cell r="A773">
            <v>2129</v>
          </cell>
          <cell r="B773" t="str">
            <v>Beaverton JCT</v>
          </cell>
        </row>
        <row r="774">
          <cell r="A774">
            <v>2130</v>
          </cell>
          <cell r="B774" t="str">
            <v>Beaverton JCT</v>
          </cell>
        </row>
        <row r="775">
          <cell r="A775">
            <v>2131</v>
          </cell>
          <cell r="B775" t="str">
            <v>Beaverton TS</v>
          </cell>
        </row>
        <row r="776">
          <cell r="A776">
            <v>2132</v>
          </cell>
          <cell r="B776" t="str">
            <v>Beaverton TS</v>
          </cell>
        </row>
        <row r="777">
          <cell r="A777">
            <v>2133</v>
          </cell>
          <cell r="B777" t="str">
            <v>Bermondsey TS</v>
          </cell>
        </row>
        <row r="778">
          <cell r="A778">
            <v>2134</v>
          </cell>
          <cell r="B778" t="str">
            <v>Bermondsey TS</v>
          </cell>
        </row>
        <row r="779">
          <cell r="A779">
            <v>2135</v>
          </cell>
          <cell r="B779" t="str">
            <v>Brown Hill TS</v>
          </cell>
        </row>
        <row r="780">
          <cell r="A780">
            <v>2136</v>
          </cell>
          <cell r="B780" t="str">
            <v>Brown Hill TS</v>
          </cell>
        </row>
        <row r="781">
          <cell r="A781">
            <v>2137</v>
          </cell>
          <cell r="B781" t="str">
            <v>Brown Hill TS</v>
          </cell>
        </row>
        <row r="782">
          <cell r="A782">
            <v>2138</v>
          </cell>
          <cell r="B782" t="str">
            <v>Brown Hill TS</v>
          </cell>
        </row>
        <row r="783">
          <cell r="A783">
            <v>2139</v>
          </cell>
          <cell r="B783" t="str">
            <v>Buttonville TS</v>
          </cell>
        </row>
        <row r="784">
          <cell r="A784">
            <v>2140</v>
          </cell>
          <cell r="B784" t="str">
            <v>Buttonville TS</v>
          </cell>
        </row>
        <row r="785">
          <cell r="A785">
            <v>2142</v>
          </cell>
          <cell r="B785" t="str">
            <v>Columbus JCT</v>
          </cell>
        </row>
        <row r="786">
          <cell r="A786">
            <v>2143</v>
          </cell>
          <cell r="B786" t="str">
            <v>Columbus JCT</v>
          </cell>
        </row>
        <row r="787">
          <cell r="A787">
            <v>2150</v>
          </cell>
          <cell r="B787" t="str">
            <v>Duffin JCT</v>
          </cell>
        </row>
        <row r="788">
          <cell r="A788">
            <v>2151</v>
          </cell>
          <cell r="B788" t="str">
            <v>Duffin JCT</v>
          </cell>
        </row>
        <row r="789">
          <cell r="A789">
            <v>2152</v>
          </cell>
          <cell r="B789" t="str">
            <v>Ellesmere JCT</v>
          </cell>
        </row>
        <row r="790">
          <cell r="A790">
            <v>2153</v>
          </cell>
          <cell r="B790" t="str">
            <v>Ellesmere JCT</v>
          </cell>
        </row>
        <row r="791">
          <cell r="A791">
            <v>2154</v>
          </cell>
          <cell r="B791" t="str">
            <v>Ellesmere TS</v>
          </cell>
        </row>
        <row r="792">
          <cell r="A792">
            <v>2155</v>
          </cell>
          <cell r="B792" t="str">
            <v>Ellesmere TS</v>
          </cell>
        </row>
        <row r="793">
          <cell r="A793">
            <v>2156</v>
          </cell>
          <cell r="B793" t="str">
            <v>IBM Markham CTS</v>
          </cell>
        </row>
        <row r="794">
          <cell r="A794">
            <v>2157</v>
          </cell>
          <cell r="B794" t="str">
            <v>IBM Markham CTS</v>
          </cell>
        </row>
        <row r="795">
          <cell r="A795">
            <v>2158</v>
          </cell>
          <cell r="B795" t="str">
            <v>Lasco JCT</v>
          </cell>
        </row>
        <row r="796">
          <cell r="A796">
            <v>2159</v>
          </cell>
          <cell r="B796" t="str">
            <v>Lasco JCT</v>
          </cell>
        </row>
        <row r="797">
          <cell r="A797">
            <v>2160</v>
          </cell>
          <cell r="B797" t="str">
            <v>Lasco CTS</v>
          </cell>
        </row>
        <row r="798">
          <cell r="A798">
            <v>2162</v>
          </cell>
          <cell r="B798" t="str">
            <v>Leaside JCT Idle</v>
          </cell>
        </row>
        <row r="799">
          <cell r="A799">
            <v>2163</v>
          </cell>
          <cell r="B799" t="str">
            <v>Leaside JCT Idle</v>
          </cell>
        </row>
        <row r="800">
          <cell r="A800">
            <v>2164</v>
          </cell>
          <cell r="B800" t="str">
            <v>Leaside JCT Idle</v>
          </cell>
        </row>
        <row r="801">
          <cell r="A801">
            <v>2166</v>
          </cell>
          <cell r="B801" t="str">
            <v>Leaside JCT</v>
          </cell>
        </row>
        <row r="802">
          <cell r="A802">
            <v>2167</v>
          </cell>
          <cell r="B802" t="str">
            <v>Leaside JCT</v>
          </cell>
        </row>
        <row r="803">
          <cell r="A803">
            <v>2172</v>
          </cell>
          <cell r="B803" t="str">
            <v>Leslie Street JCT</v>
          </cell>
        </row>
        <row r="804">
          <cell r="A804">
            <v>2173</v>
          </cell>
          <cell r="B804" t="str">
            <v>Leslie Street JCT</v>
          </cell>
        </row>
        <row r="805">
          <cell r="A805">
            <v>2174</v>
          </cell>
          <cell r="B805" t="str">
            <v>Leslie JCT</v>
          </cell>
        </row>
        <row r="806">
          <cell r="A806">
            <v>2175</v>
          </cell>
          <cell r="B806" t="str">
            <v>Leslie TS</v>
          </cell>
        </row>
        <row r="807">
          <cell r="A807">
            <v>2176</v>
          </cell>
          <cell r="B807" t="str">
            <v>Leslie TS</v>
          </cell>
        </row>
        <row r="808">
          <cell r="A808">
            <v>2177</v>
          </cell>
          <cell r="B808" t="str">
            <v>Leslie JCT</v>
          </cell>
        </row>
        <row r="809">
          <cell r="A809">
            <v>2178</v>
          </cell>
          <cell r="B809" t="str">
            <v>Lindsay TS</v>
          </cell>
        </row>
        <row r="810">
          <cell r="A810">
            <v>2179</v>
          </cell>
          <cell r="B810" t="str">
            <v>Lindsay TS</v>
          </cell>
        </row>
        <row r="811">
          <cell r="A811">
            <v>2180</v>
          </cell>
          <cell r="B811" t="str">
            <v>Malvern TS</v>
          </cell>
        </row>
        <row r="812">
          <cell r="A812">
            <v>2181</v>
          </cell>
          <cell r="B812" t="str">
            <v>Malvern TS</v>
          </cell>
        </row>
        <row r="813">
          <cell r="A813">
            <v>2182</v>
          </cell>
          <cell r="B813" t="str">
            <v>Markham MTS #1</v>
          </cell>
        </row>
        <row r="814">
          <cell r="A814">
            <v>2183</v>
          </cell>
          <cell r="B814" t="str">
            <v>Markham MTS #1</v>
          </cell>
        </row>
        <row r="815">
          <cell r="A815">
            <v>2184</v>
          </cell>
          <cell r="B815" t="str">
            <v>Markham MTS #2</v>
          </cell>
        </row>
        <row r="816">
          <cell r="A816">
            <v>2185</v>
          </cell>
          <cell r="B816" t="str">
            <v>Markham MTS #2</v>
          </cell>
        </row>
        <row r="817">
          <cell r="A817">
            <v>2186</v>
          </cell>
          <cell r="B817" t="str">
            <v>Markham MTS #2 JCT</v>
          </cell>
        </row>
        <row r="818">
          <cell r="A818">
            <v>2187</v>
          </cell>
          <cell r="B818" t="str">
            <v>Markham MTS #2 JCT</v>
          </cell>
        </row>
        <row r="819">
          <cell r="A819">
            <v>2188</v>
          </cell>
          <cell r="B819" t="str">
            <v>Markham MTS #3</v>
          </cell>
        </row>
        <row r="820">
          <cell r="A820">
            <v>2189</v>
          </cell>
          <cell r="B820" t="str">
            <v>Markham MTS #3</v>
          </cell>
        </row>
        <row r="821">
          <cell r="A821">
            <v>2190</v>
          </cell>
          <cell r="B821" t="str">
            <v>Markham MTS #3 JCT</v>
          </cell>
        </row>
        <row r="822">
          <cell r="A822">
            <v>2191</v>
          </cell>
          <cell r="B822" t="str">
            <v>Markham MTS #3 JCT</v>
          </cell>
        </row>
        <row r="823">
          <cell r="A823">
            <v>2196</v>
          </cell>
          <cell r="B823" t="str">
            <v>G.M.Oshawa CTS</v>
          </cell>
        </row>
        <row r="824">
          <cell r="A824">
            <v>2197</v>
          </cell>
          <cell r="B824" t="str">
            <v>G.M.Oshawa CTS</v>
          </cell>
        </row>
        <row r="825">
          <cell r="A825">
            <v>2198</v>
          </cell>
          <cell r="B825" t="str">
            <v>Oshawa Area JCT</v>
          </cell>
        </row>
        <row r="826">
          <cell r="A826">
            <v>2199</v>
          </cell>
          <cell r="B826" t="str">
            <v>Oshawa Area JCT</v>
          </cell>
        </row>
        <row r="827">
          <cell r="A827">
            <v>2202</v>
          </cell>
          <cell r="B827" t="str">
            <v>Richmond Hill MTS #1</v>
          </cell>
        </row>
        <row r="828">
          <cell r="A828">
            <v>2203</v>
          </cell>
          <cell r="B828" t="str">
            <v>Richmond Hill MTS #1</v>
          </cell>
        </row>
        <row r="829">
          <cell r="A829">
            <v>2204</v>
          </cell>
          <cell r="B829" t="str">
            <v>Scarboro JCT</v>
          </cell>
        </row>
        <row r="830">
          <cell r="A830">
            <v>2205</v>
          </cell>
          <cell r="B830" t="str">
            <v>Scarboro JCT</v>
          </cell>
        </row>
        <row r="831">
          <cell r="A831">
            <v>2206</v>
          </cell>
          <cell r="B831" t="str">
            <v>Scarboro JCT</v>
          </cell>
        </row>
        <row r="832">
          <cell r="A832">
            <v>2207</v>
          </cell>
          <cell r="B832" t="str">
            <v>Scarboro JCT</v>
          </cell>
        </row>
        <row r="833">
          <cell r="A833">
            <v>2208</v>
          </cell>
          <cell r="B833" t="str">
            <v>Scarboro JCT</v>
          </cell>
        </row>
        <row r="834">
          <cell r="A834">
            <v>2209</v>
          </cell>
          <cell r="B834" t="str">
            <v>Scarboro JCT</v>
          </cell>
        </row>
        <row r="835">
          <cell r="A835">
            <v>2210</v>
          </cell>
          <cell r="B835" t="str">
            <v>Scarboro JCT</v>
          </cell>
        </row>
        <row r="836">
          <cell r="A836">
            <v>2211</v>
          </cell>
          <cell r="B836" t="str">
            <v>Scarboro TS</v>
          </cell>
        </row>
        <row r="837">
          <cell r="A837">
            <v>2212</v>
          </cell>
          <cell r="B837" t="str">
            <v>Scarboro TS</v>
          </cell>
        </row>
        <row r="838">
          <cell r="A838">
            <v>2213</v>
          </cell>
          <cell r="B838" t="str">
            <v>Scarboro TS</v>
          </cell>
        </row>
        <row r="839">
          <cell r="A839">
            <v>2214</v>
          </cell>
          <cell r="B839" t="str">
            <v>Scarboro TS</v>
          </cell>
        </row>
        <row r="840">
          <cell r="A840">
            <v>2221</v>
          </cell>
          <cell r="B840" t="str">
            <v>Sheppard TS</v>
          </cell>
        </row>
        <row r="841">
          <cell r="A841">
            <v>2222</v>
          </cell>
          <cell r="B841" t="str">
            <v>Sheppard TS</v>
          </cell>
        </row>
        <row r="842">
          <cell r="A842">
            <v>2229</v>
          </cell>
          <cell r="B842" t="str">
            <v>Thornton JCT</v>
          </cell>
        </row>
        <row r="843">
          <cell r="A843">
            <v>2230</v>
          </cell>
          <cell r="B843" t="str">
            <v>Thornton JCT</v>
          </cell>
        </row>
        <row r="844">
          <cell r="A844">
            <v>2231</v>
          </cell>
          <cell r="B844" t="str">
            <v>Thornton TS</v>
          </cell>
        </row>
        <row r="845">
          <cell r="A845">
            <v>2232</v>
          </cell>
          <cell r="B845" t="str">
            <v>Thornton TS</v>
          </cell>
        </row>
        <row r="846">
          <cell r="A846">
            <v>2233</v>
          </cell>
          <cell r="B846" t="str">
            <v>Warden TS</v>
          </cell>
        </row>
        <row r="847">
          <cell r="A847">
            <v>2234</v>
          </cell>
          <cell r="B847" t="str">
            <v>Warden TS</v>
          </cell>
        </row>
        <row r="848">
          <cell r="A848">
            <v>2235</v>
          </cell>
          <cell r="B848" t="str">
            <v>Whitby JCT</v>
          </cell>
        </row>
        <row r="849">
          <cell r="A849">
            <v>2236</v>
          </cell>
          <cell r="B849" t="str">
            <v>Whitby JCT</v>
          </cell>
        </row>
        <row r="850">
          <cell r="A850">
            <v>2239</v>
          </cell>
          <cell r="B850" t="str">
            <v>Whitby TS</v>
          </cell>
        </row>
        <row r="851">
          <cell r="A851">
            <v>2240</v>
          </cell>
          <cell r="B851" t="str">
            <v>Whitby TS</v>
          </cell>
        </row>
        <row r="852">
          <cell r="A852">
            <v>2241</v>
          </cell>
          <cell r="B852" t="str">
            <v>Wilson JCT</v>
          </cell>
        </row>
        <row r="853">
          <cell r="A853">
            <v>2242</v>
          </cell>
          <cell r="B853" t="str">
            <v>Wilson JCT</v>
          </cell>
        </row>
        <row r="854">
          <cell r="A854">
            <v>2243</v>
          </cell>
          <cell r="B854" t="str">
            <v>Wilson TS</v>
          </cell>
        </row>
        <row r="855">
          <cell r="A855">
            <v>2244</v>
          </cell>
          <cell r="B855" t="str">
            <v>Wilson TS</v>
          </cell>
        </row>
        <row r="856">
          <cell r="A856">
            <v>2249</v>
          </cell>
          <cell r="B856" t="str">
            <v>Cherrywood TS</v>
          </cell>
        </row>
        <row r="857">
          <cell r="A857">
            <v>2250</v>
          </cell>
          <cell r="B857" t="str">
            <v>Leaside JCT</v>
          </cell>
        </row>
        <row r="858">
          <cell r="A858">
            <v>2252</v>
          </cell>
          <cell r="B858" t="str">
            <v>Leaside JCT</v>
          </cell>
        </row>
        <row r="859">
          <cell r="A859">
            <v>2253</v>
          </cell>
          <cell r="B859" t="str">
            <v>Cherrywood TS</v>
          </cell>
        </row>
        <row r="860">
          <cell r="A860">
            <v>2266</v>
          </cell>
          <cell r="B860" t="str">
            <v>Agincourt JCT</v>
          </cell>
        </row>
        <row r="861">
          <cell r="A861">
            <v>2267</v>
          </cell>
          <cell r="B861" t="str">
            <v>Cavanagh MTS</v>
          </cell>
        </row>
        <row r="862">
          <cell r="A862">
            <v>2268</v>
          </cell>
          <cell r="B862" t="str">
            <v>Cavanagh MTS</v>
          </cell>
        </row>
        <row r="863">
          <cell r="A863">
            <v>2269</v>
          </cell>
          <cell r="B863" t="str">
            <v>Whitby Cogen JCT</v>
          </cell>
        </row>
        <row r="864">
          <cell r="A864">
            <v>2270</v>
          </cell>
          <cell r="B864" t="str">
            <v>Whitby CGS</v>
          </cell>
        </row>
        <row r="865">
          <cell r="A865">
            <v>2271</v>
          </cell>
          <cell r="B865" t="str">
            <v>Richmond Hill MTS #2</v>
          </cell>
        </row>
        <row r="866">
          <cell r="A866">
            <v>2272</v>
          </cell>
          <cell r="B866" t="str">
            <v>Richmond Hill MTS #2</v>
          </cell>
        </row>
        <row r="867">
          <cell r="A867">
            <v>2273</v>
          </cell>
          <cell r="B867" t="str">
            <v>Richmond Hill JCT</v>
          </cell>
        </row>
        <row r="868">
          <cell r="A868">
            <v>2274</v>
          </cell>
          <cell r="B868" t="str">
            <v>Richmond Hill JCT</v>
          </cell>
        </row>
        <row r="869">
          <cell r="A869">
            <v>2275</v>
          </cell>
          <cell r="B869" t="str">
            <v>Beaver JCT</v>
          </cell>
        </row>
        <row r="870">
          <cell r="A870">
            <v>2276</v>
          </cell>
          <cell r="B870" t="str">
            <v>Beaver JCT</v>
          </cell>
        </row>
        <row r="871">
          <cell r="A871">
            <v>2277</v>
          </cell>
          <cell r="B871" t="str">
            <v>Markham MTS #1 JCT</v>
          </cell>
        </row>
        <row r="872">
          <cell r="A872">
            <v>2278</v>
          </cell>
          <cell r="B872" t="str">
            <v>Markham MTS #1 JCT</v>
          </cell>
        </row>
        <row r="873">
          <cell r="A873">
            <v>2279</v>
          </cell>
          <cell r="B873" t="str">
            <v>Parkway JCT</v>
          </cell>
        </row>
        <row r="874">
          <cell r="A874">
            <v>2280</v>
          </cell>
          <cell r="B874" t="str">
            <v>Parkway JCT</v>
          </cell>
        </row>
        <row r="875">
          <cell r="A875">
            <v>2281</v>
          </cell>
          <cell r="B875" t="str">
            <v>Richmond Hill #2 JCT</v>
          </cell>
        </row>
        <row r="876">
          <cell r="A876">
            <v>2282</v>
          </cell>
          <cell r="B876" t="str">
            <v>Richmond Hill #2 JCT</v>
          </cell>
        </row>
        <row r="877">
          <cell r="A877">
            <v>2283</v>
          </cell>
          <cell r="B877" t="str">
            <v>Atlantic Packgng JCT</v>
          </cell>
        </row>
        <row r="878">
          <cell r="A878">
            <v>2284</v>
          </cell>
          <cell r="B878" t="str">
            <v>Atlantic Packgng JCT</v>
          </cell>
        </row>
        <row r="879">
          <cell r="A879">
            <v>2285</v>
          </cell>
          <cell r="B879" t="str">
            <v>IBM Markham JCT</v>
          </cell>
        </row>
        <row r="880">
          <cell r="A880">
            <v>2286</v>
          </cell>
          <cell r="B880" t="str">
            <v>IBM Markham JCT</v>
          </cell>
        </row>
        <row r="881">
          <cell r="A881">
            <v>2287</v>
          </cell>
          <cell r="B881" t="str">
            <v>Markhm MTS #2 PH JCT</v>
          </cell>
        </row>
        <row r="882">
          <cell r="A882">
            <v>2288</v>
          </cell>
          <cell r="B882" t="str">
            <v>Markhm MTS #2 PH JCT</v>
          </cell>
        </row>
        <row r="883">
          <cell r="A883">
            <v>2289</v>
          </cell>
          <cell r="B883" t="str">
            <v>Markhm MTS #3 PH JCT</v>
          </cell>
        </row>
        <row r="884">
          <cell r="A884">
            <v>2290</v>
          </cell>
          <cell r="B884" t="str">
            <v>Markhm MTS #3 PH JCT</v>
          </cell>
        </row>
        <row r="885">
          <cell r="A885">
            <v>2291</v>
          </cell>
          <cell r="B885" t="str">
            <v>Leslie JCT</v>
          </cell>
        </row>
        <row r="886">
          <cell r="A886">
            <v>2292</v>
          </cell>
          <cell r="B886" t="str">
            <v>Leslie JCT</v>
          </cell>
        </row>
        <row r="887">
          <cell r="A887">
            <v>2293</v>
          </cell>
          <cell r="B887" t="str">
            <v>Leslie JCT</v>
          </cell>
        </row>
        <row r="888">
          <cell r="A888">
            <v>2294</v>
          </cell>
          <cell r="B888" t="str">
            <v>Leslie TS</v>
          </cell>
        </row>
        <row r="889">
          <cell r="A889">
            <v>2300</v>
          </cell>
          <cell r="B889" t="str">
            <v>Dale JCT</v>
          </cell>
        </row>
        <row r="890">
          <cell r="A890">
            <v>2301</v>
          </cell>
          <cell r="B890" t="str">
            <v>Dale JCT</v>
          </cell>
        </row>
        <row r="891">
          <cell r="A891">
            <v>2302</v>
          </cell>
          <cell r="B891" t="str">
            <v>Port Hope JCT</v>
          </cell>
        </row>
        <row r="892">
          <cell r="A892">
            <v>2303</v>
          </cell>
          <cell r="B892" t="str">
            <v>Port Hope TS</v>
          </cell>
        </row>
        <row r="893">
          <cell r="A893">
            <v>2304</v>
          </cell>
          <cell r="B893" t="str">
            <v>Port Hope TS</v>
          </cell>
        </row>
        <row r="894">
          <cell r="A894">
            <v>2305</v>
          </cell>
          <cell r="B894" t="str">
            <v>Scarboro TS</v>
          </cell>
        </row>
        <row r="895">
          <cell r="A895">
            <v>2306</v>
          </cell>
          <cell r="B895" t="str">
            <v>Vernonville JCT</v>
          </cell>
        </row>
        <row r="896">
          <cell r="A896">
            <v>2307</v>
          </cell>
          <cell r="B896" t="str">
            <v>Warden TS</v>
          </cell>
        </row>
        <row r="897">
          <cell r="A897">
            <v>2308</v>
          </cell>
          <cell r="B897" t="str">
            <v>Warden TS</v>
          </cell>
        </row>
        <row r="898">
          <cell r="A898">
            <v>2309</v>
          </cell>
          <cell r="B898" t="str">
            <v>Cherrywood TS</v>
          </cell>
        </row>
        <row r="899">
          <cell r="A899">
            <v>2310</v>
          </cell>
          <cell r="B899" t="str">
            <v>Leaside JCT Idle</v>
          </cell>
        </row>
        <row r="900">
          <cell r="A900">
            <v>2311</v>
          </cell>
          <cell r="B900" t="str">
            <v>Leaside JCT Idle</v>
          </cell>
        </row>
        <row r="901">
          <cell r="A901">
            <v>2312</v>
          </cell>
          <cell r="B901" t="str">
            <v>Oshawa TS</v>
          </cell>
        </row>
        <row r="902">
          <cell r="A902">
            <v>2313</v>
          </cell>
          <cell r="B902" t="str">
            <v>Scarboro JCT Idle</v>
          </cell>
        </row>
        <row r="903">
          <cell r="A903">
            <v>2314</v>
          </cell>
          <cell r="B903" t="str">
            <v>Scarboro JCT Idle</v>
          </cell>
        </row>
        <row r="904">
          <cell r="A904">
            <v>2315</v>
          </cell>
          <cell r="B904" t="str">
            <v>Port Hope JCT</v>
          </cell>
        </row>
        <row r="905">
          <cell r="A905">
            <v>2600</v>
          </cell>
          <cell r="B905" t="str">
            <v>Agincourt TS</v>
          </cell>
        </row>
        <row r="906">
          <cell r="A906">
            <v>2601</v>
          </cell>
          <cell r="B906" t="str">
            <v>Agincourt TS</v>
          </cell>
        </row>
        <row r="907">
          <cell r="A907">
            <v>2602</v>
          </cell>
          <cell r="B907" t="str">
            <v>Cavanagh MTS</v>
          </cell>
        </row>
        <row r="908">
          <cell r="A908">
            <v>2603</v>
          </cell>
          <cell r="B908" t="str">
            <v>Cavanagh MTS</v>
          </cell>
        </row>
        <row r="909">
          <cell r="A909">
            <v>2604</v>
          </cell>
          <cell r="B909" t="str">
            <v>Agincourt TS</v>
          </cell>
        </row>
        <row r="910">
          <cell r="A910">
            <v>2605</v>
          </cell>
          <cell r="B910" t="str">
            <v>Agincourt TS</v>
          </cell>
        </row>
        <row r="911">
          <cell r="A911">
            <v>2606</v>
          </cell>
          <cell r="B911" t="str">
            <v>Cavanagh MTS</v>
          </cell>
        </row>
        <row r="912">
          <cell r="A912">
            <v>2607</v>
          </cell>
          <cell r="B912" t="str">
            <v>Cavanagh MTS</v>
          </cell>
        </row>
        <row r="913">
          <cell r="A913">
            <v>2608</v>
          </cell>
          <cell r="B913" t="str">
            <v>Armitage TS</v>
          </cell>
        </row>
        <row r="914">
          <cell r="A914">
            <v>2610</v>
          </cell>
          <cell r="B914" t="str">
            <v>Armitage TS</v>
          </cell>
        </row>
        <row r="915">
          <cell r="A915">
            <v>2612</v>
          </cell>
          <cell r="B915" t="str">
            <v>Armitage TS</v>
          </cell>
        </row>
        <row r="916">
          <cell r="A916">
            <v>2613</v>
          </cell>
          <cell r="B916" t="str">
            <v>Armitage TS</v>
          </cell>
        </row>
        <row r="917">
          <cell r="A917">
            <v>2614</v>
          </cell>
          <cell r="B917" t="str">
            <v>Armitage TS</v>
          </cell>
        </row>
        <row r="918">
          <cell r="A918">
            <v>2615</v>
          </cell>
          <cell r="B918" t="str">
            <v>Armitage TS</v>
          </cell>
        </row>
        <row r="919">
          <cell r="A919">
            <v>2616</v>
          </cell>
          <cell r="B919" t="str">
            <v>Atlantic Packgng CTS</v>
          </cell>
        </row>
        <row r="920">
          <cell r="A920">
            <v>2617</v>
          </cell>
          <cell r="B920" t="str">
            <v>Beaverton TS</v>
          </cell>
        </row>
        <row r="921">
          <cell r="A921">
            <v>2619</v>
          </cell>
          <cell r="B921" t="str">
            <v>Beaverton TS</v>
          </cell>
        </row>
        <row r="922">
          <cell r="A922">
            <v>2620</v>
          </cell>
          <cell r="B922" t="str">
            <v>Beaverton TS</v>
          </cell>
        </row>
        <row r="923">
          <cell r="A923">
            <v>2621</v>
          </cell>
          <cell r="B923" t="str">
            <v>Bermondsey TS</v>
          </cell>
        </row>
        <row r="924">
          <cell r="A924">
            <v>2622</v>
          </cell>
          <cell r="B924" t="str">
            <v>Bermondsey TS</v>
          </cell>
        </row>
        <row r="925">
          <cell r="A925">
            <v>2623</v>
          </cell>
          <cell r="B925" t="str">
            <v>Bermondsey TS</v>
          </cell>
        </row>
        <row r="926">
          <cell r="A926">
            <v>2624</v>
          </cell>
          <cell r="B926" t="str">
            <v>Bermondsey TS</v>
          </cell>
        </row>
        <row r="927">
          <cell r="A927">
            <v>2625</v>
          </cell>
          <cell r="B927" t="str">
            <v>Bermondsey TS</v>
          </cell>
        </row>
        <row r="928">
          <cell r="A928">
            <v>2626</v>
          </cell>
          <cell r="B928" t="str">
            <v>Bermondsey TS</v>
          </cell>
        </row>
        <row r="929">
          <cell r="A929">
            <v>2627</v>
          </cell>
          <cell r="B929" t="str">
            <v>Bermondsey TS</v>
          </cell>
        </row>
        <row r="930">
          <cell r="A930">
            <v>2628</v>
          </cell>
          <cell r="B930" t="str">
            <v>Bermondsey TS</v>
          </cell>
        </row>
        <row r="931">
          <cell r="A931">
            <v>2629</v>
          </cell>
          <cell r="B931" t="str">
            <v>Brown Hill TS</v>
          </cell>
        </row>
        <row r="932">
          <cell r="A932">
            <v>2635</v>
          </cell>
          <cell r="B932" t="str">
            <v>Brown Hill TS</v>
          </cell>
        </row>
        <row r="933">
          <cell r="A933">
            <v>2636</v>
          </cell>
          <cell r="B933" t="str">
            <v>Brown Hill TS</v>
          </cell>
        </row>
        <row r="934">
          <cell r="A934">
            <v>2637</v>
          </cell>
          <cell r="B934" t="str">
            <v>Buttonville TS</v>
          </cell>
        </row>
        <row r="935">
          <cell r="A935">
            <v>2638</v>
          </cell>
          <cell r="B935" t="str">
            <v>Buttonville TS</v>
          </cell>
        </row>
        <row r="936">
          <cell r="A936">
            <v>2639</v>
          </cell>
          <cell r="B936" t="str">
            <v>Buttonville TS</v>
          </cell>
        </row>
        <row r="937">
          <cell r="A937">
            <v>2640</v>
          </cell>
          <cell r="B937" t="str">
            <v>Buttonville TS</v>
          </cell>
        </row>
        <row r="938">
          <cell r="A938">
            <v>2642</v>
          </cell>
          <cell r="B938" t="str">
            <v>Cherrywood TS</v>
          </cell>
        </row>
        <row r="939">
          <cell r="A939">
            <v>2643</v>
          </cell>
          <cell r="B939" t="str">
            <v>Cherrywood TS</v>
          </cell>
        </row>
        <row r="940">
          <cell r="A940">
            <v>2644</v>
          </cell>
          <cell r="B940" t="str">
            <v>Cherrywood TS</v>
          </cell>
        </row>
        <row r="941">
          <cell r="A941">
            <v>2645</v>
          </cell>
          <cell r="B941" t="str">
            <v>Cherrywood TS</v>
          </cell>
        </row>
        <row r="942">
          <cell r="A942">
            <v>2646</v>
          </cell>
          <cell r="B942" t="str">
            <v>Cherrywood TS</v>
          </cell>
        </row>
        <row r="943">
          <cell r="A943">
            <v>2650</v>
          </cell>
          <cell r="B943" t="str">
            <v>Cherrywood TS</v>
          </cell>
        </row>
        <row r="944">
          <cell r="A944">
            <v>2651</v>
          </cell>
          <cell r="B944" t="str">
            <v>Cherrywood TS</v>
          </cell>
        </row>
        <row r="945">
          <cell r="A945">
            <v>2652</v>
          </cell>
          <cell r="B945" t="str">
            <v>Cherrywood TS</v>
          </cell>
        </row>
        <row r="946">
          <cell r="A946">
            <v>2654</v>
          </cell>
          <cell r="B946" t="str">
            <v>Cherrywood TS</v>
          </cell>
        </row>
        <row r="947">
          <cell r="A947">
            <v>2655</v>
          </cell>
          <cell r="B947" t="str">
            <v>Cherrywood TS</v>
          </cell>
        </row>
        <row r="948">
          <cell r="A948">
            <v>2656</v>
          </cell>
          <cell r="B948" t="str">
            <v>Cherrywood TS</v>
          </cell>
        </row>
        <row r="949">
          <cell r="A949">
            <v>2659</v>
          </cell>
          <cell r="B949" t="str">
            <v>Cherrywood TS</v>
          </cell>
        </row>
        <row r="950">
          <cell r="A950">
            <v>2660</v>
          </cell>
          <cell r="B950" t="str">
            <v>Cherrywood TS</v>
          </cell>
        </row>
        <row r="951">
          <cell r="A951">
            <v>2661</v>
          </cell>
          <cell r="B951" t="str">
            <v>Cherrywood TS</v>
          </cell>
        </row>
        <row r="952">
          <cell r="A952">
            <v>2670</v>
          </cell>
          <cell r="B952" t="str">
            <v>Ellesmere TS</v>
          </cell>
        </row>
        <row r="953">
          <cell r="A953">
            <v>2671</v>
          </cell>
          <cell r="B953" t="str">
            <v>Ellesmere TS</v>
          </cell>
        </row>
        <row r="954">
          <cell r="A954">
            <v>2672</v>
          </cell>
          <cell r="B954" t="str">
            <v>Ellesmere TS</v>
          </cell>
        </row>
        <row r="955">
          <cell r="A955">
            <v>2673</v>
          </cell>
          <cell r="B955" t="str">
            <v>Ellesmere TS</v>
          </cell>
        </row>
        <row r="956">
          <cell r="A956">
            <v>2674</v>
          </cell>
          <cell r="B956" t="str">
            <v>IBM Markham CTS</v>
          </cell>
        </row>
        <row r="957">
          <cell r="A957">
            <v>2676</v>
          </cell>
          <cell r="B957" t="str">
            <v>Lasco CTS</v>
          </cell>
        </row>
        <row r="958">
          <cell r="A958">
            <v>2677</v>
          </cell>
          <cell r="B958" t="str">
            <v>Lasco CTS</v>
          </cell>
        </row>
        <row r="959">
          <cell r="A959">
            <v>2678</v>
          </cell>
          <cell r="B959" t="str">
            <v>Lasco CTS</v>
          </cell>
        </row>
        <row r="960">
          <cell r="A960">
            <v>2679</v>
          </cell>
          <cell r="B960" t="str">
            <v>Lasco CTS</v>
          </cell>
        </row>
        <row r="961">
          <cell r="A961">
            <v>2680</v>
          </cell>
          <cell r="B961" t="str">
            <v>Lasco CTS</v>
          </cell>
        </row>
        <row r="962">
          <cell r="A962">
            <v>2681</v>
          </cell>
          <cell r="B962" t="str">
            <v>Lasco CTS</v>
          </cell>
        </row>
        <row r="963">
          <cell r="A963">
            <v>2682</v>
          </cell>
          <cell r="B963" t="str">
            <v>Lasco CTS</v>
          </cell>
        </row>
        <row r="964">
          <cell r="A964">
            <v>2683</v>
          </cell>
          <cell r="B964" t="str">
            <v>Lasco CTS</v>
          </cell>
        </row>
        <row r="965">
          <cell r="A965">
            <v>2684</v>
          </cell>
          <cell r="B965" t="str">
            <v>Leslie TS</v>
          </cell>
        </row>
        <row r="966">
          <cell r="A966">
            <v>2685</v>
          </cell>
          <cell r="B966" t="str">
            <v>Leslie TS</v>
          </cell>
        </row>
        <row r="967">
          <cell r="A967">
            <v>2686</v>
          </cell>
          <cell r="B967" t="str">
            <v>Leslie TS</v>
          </cell>
        </row>
        <row r="968">
          <cell r="A968">
            <v>2687</v>
          </cell>
          <cell r="B968" t="str">
            <v>Leslie TS</v>
          </cell>
        </row>
        <row r="969">
          <cell r="A969">
            <v>2688</v>
          </cell>
          <cell r="B969" t="str">
            <v>Leslie TS</v>
          </cell>
        </row>
        <row r="970">
          <cell r="A970">
            <v>2689</v>
          </cell>
          <cell r="B970" t="str">
            <v>Leslie TS</v>
          </cell>
        </row>
        <row r="971">
          <cell r="A971">
            <v>2690</v>
          </cell>
          <cell r="B971" t="str">
            <v>Leslie TS</v>
          </cell>
        </row>
        <row r="972">
          <cell r="A972">
            <v>2691</v>
          </cell>
          <cell r="B972" t="str">
            <v>Leslie TS</v>
          </cell>
        </row>
        <row r="973">
          <cell r="A973">
            <v>2692</v>
          </cell>
          <cell r="B973" t="str">
            <v>Leslie TS</v>
          </cell>
        </row>
        <row r="974">
          <cell r="A974">
            <v>2693</v>
          </cell>
          <cell r="B974" t="str">
            <v>Lindsay TS</v>
          </cell>
        </row>
        <row r="975">
          <cell r="A975">
            <v>2695</v>
          </cell>
          <cell r="B975" t="str">
            <v>Lindsay TS</v>
          </cell>
        </row>
        <row r="976">
          <cell r="A976">
            <v>2696</v>
          </cell>
          <cell r="B976" t="str">
            <v>Lindsay TS</v>
          </cell>
        </row>
        <row r="977">
          <cell r="A977">
            <v>2697</v>
          </cell>
          <cell r="B977" t="str">
            <v>Malvern TS</v>
          </cell>
        </row>
        <row r="978">
          <cell r="A978">
            <v>2698</v>
          </cell>
          <cell r="B978" t="str">
            <v>Malvern TS</v>
          </cell>
        </row>
        <row r="979">
          <cell r="A979">
            <v>2699</v>
          </cell>
          <cell r="B979" t="str">
            <v>Malvern TS</v>
          </cell>
        </row>
        <row r="980">
          <cell r="A980">
            <v>2700</v>
          </cell>
          <cell r="B980" t="str">
            <v>Malvern TS</v>
          </cell>
        </row>
        <row r="981">
          <cell r="A981">
            <v>2701</v>
          </cell>
          <cell r="B981" t="str">
            <v>Markham MTS #1</v>
          </cell>
        </row>
        <row r="982">
          <cell r="A982">
            <v>2702</v>
          </cell>
          <cell r="B982" t="str">
            <v>Markham MTS #2</v>
          </cell>
        </row>
        <row r="983">
          <cell r="A983">
            <v>2703</v>
          </cell>
          <cell r="B983" t="str">
            <v>Markham MTS #3</v>
          </cell>
        </row>
        <row r="984">
          <cell r="A984">
            <v>2708</v>
          </cell>
          <cell r="B984" t="str">
            <v>G.M.Oshawa CTS</v>
          </cell>
        </row>
        <row r="985">
          <cell r="A985">
            <v>2709</v>
          </cell>
          <cell r="B985" t="str">
            <v>G.M.Oshawa CTS</v>
          </cell>
        </row>
        <row r="986">
          <cell r="A986">
            <v>2710</v>
          </cell>
          <cell r="B986" t="str">
            <v>G.M.Oshawa CTS</v>
          </cell>
        </row>
        <row r="987">
          <cell r="A987">
            <v>2711</v>
          </cell>
          <cell r="B987" t="str">
            <v>G.M.Oshawa CTS</v>
          </cell>
        </row>
        <row r="988">
          <cell r="A988">
            <v>2712</v>
          </cell>
          <cell r="B988" t="str">
            <v>Port Hope TS</v>
          </cell>
        </row>
        <row r="989">
          <cell r="A989">
            <v>2713</v>
          </cell>
          <cell r="B989" t="str">
            <v>Port Hope TS</v>
          </cell>
        </row>
        <row r="990">
          <cell r="A990">
            <v>2714</v>
          </cell>
          <cell r="B990" t="str">
            <v>Port Hope TS</v>
          </cell>
        </row>
        <row r="991">
          <cell r="A991">
            <v>2715</v>
          </cell>
          <cell r="B991" t="str">
            <v>Port Hope TS</v>
          </cell>
        </row>
        <row r="992">
          <cell r="A992">
            <v>2716</v>
          </cell>
          <cell r="B992" t="str">
            <v>Port Hope TS</v>
          </cell>
        </row>
        <row r="993">
          <cell r="A993">
            <v>2717</v>
          </cell>
          <cell r="B993" t="str">
            <v>Port Hope TS</v>
          </cell>
        </row>
        <row r="994">
          <cell r="A994">
            <v>2718</v>
          </cell>
          <cell r="B994" t="str">
            <v>Richmond Hill MTS #1</v>
          </cell>
        </row>
        <row r="995">
          <cell r="A995">
            <v>2719</v>
          </cell>
          <cell r="B995" t="str">
            <v>Richmond Hill MTS #1</v>
          </cell>
        </row>
        <row r="996">
          <cell r="A996">
            <v>2720</v>
          </cell>
          <cell r="B996" t="str">
            <v>Richmond Hill MTS #1</v>
          </cell>
        </row>
        <row r="997">
          <cell r="A997">
            <v>2721</v>
          </cell>
          <cell r="B997" t="str">
            <v>Richmond Hill MTS #1</v>
          </cell>
        </row>
        <row r="998">
          <cell r="A998">
            <v>2722</v>
          </cell>
          <cell r="B998" t="str">
            <v>Richmond Hill MTS #2</v>
          </cell>
        </row>
        <row r="999">
          <cell r="A999">
            <v>2723</v>
          </cell>
          <cell r="B999" t="str">
            <v>Richmond Hill MTS #2</v>
          </cell>
        </row>
        <row r="1000">
          <cell r="A1000">
            <v>2726</v>
          </cell>
          <cell r="B1000" t="str">
            <v>Scarboro TS</v>
          </cell>
        </row>
        <row r="1001">
          <cell r="A1001">
            <v>2727</v>
          </cell>
          <cell r="B1001" t="str">
            <v>Scarboro TS</v>
          </cell>
        </row>
        <row r="1002">
          <cell r="A1002">
            <v>2728</v>
          </cell>
          <cell r="B1002" t="str">
            <v>Scarboro TS</v>
          </cell>
        </row>
        <row r="1003">
          <cell r="A1003">
            <v>2729</v>
          </cell>
          <cell r="B1003" t="str">
            <v>Scarboro TS</v>
          </cell>
        </row>
        <row r="1004">
          <cell r="A1004">
            <v>2730</v>
          </cell>
          <cell r="B1004" t="str">
            <v>Scarboro TS</v>
          </cell>
        </row>
        <row r="1005">
          <cell r="A1005">
            <v>2731</v>
          </cell>
          <cell r="B1005" t="str">
            <v>Scarboro TS</v>
          </cell>
        </row>
        <row r="1006">
          <cell r="A1006">
            <v>2732</v>
          </cell>
          <cell r="B1006" t="str">
            <v>Scarboro TS</v>
          </cell>
        </row>
        <row r="1007">
          <cell r="A1007">
            <v>2733</v>
          </cell>
          <cell r="B1007" t="str">
            <v>Scarboro TS</v>
          </cell>
        </row>
        <row r="1008">
          <cell r="A1008">
            <v>2734</v>
          </cell>
          <cell r="B1008" t="str">
            <v>Scarboro TS</v>
          </cell>
        </row>
        <row r="1009">
          <cell r="A1009">
            <v>2735</v>
          </cell>
          <cell r="B1009" t="str">
            <v>Scarboro TS</v>
          </cell>
        </row>
        <row r="1010">
          <cell r="A1010">
            <v>2740</v>
          </cell>
          <cell r="B1010" t="str">
            <v>Sheppard TS</v>
          </cell>
        </row>
        <row r="1011">
          <cell r="A1011">
            <v>2741</v>
          </cell>
          <cell r="B1011" t="str">
            <v>Sheppard TS</v>
          </cell>
        </row>
        <row r="1012">
          <cell r="A1012">
            <v>2742</v>
          </cell>
          <cell r="B1012" t="str">
            <v>Sheppard TS</v>
          </cell>
        </row>
        <row r="1013">
          <cell r="A1013">
            <v>2743</v>
          </cell>
          <cell r="B1013" t="str">
            <v>Sheppard TS</v>
          </cell>
        </row>
        <row r="1014">
          <cell r="A1014">
            <v>2744</v>
          </cell>
          <cell r="B1014" t="str">
            <v>Sheppard TS</v>
          </cell>
        </row>
        <row r="1015">
          <cell r="A1015">
            <v>2745</v>
          </cell>
          <cell r="B1015" t="str">
            <v>Armitage TS</v>
          </cell>
        </row>
        <row r="1016">
          <cell r="A1016">
            <v>2746</v>
          </cell>
          <cell r="B1016" t="str">
            <v>Armitage TS</v>
          </cell>
        </row>
        <row r="1017">
          <cell r="A1017">
            <v>2753</v>
          </cell>
          <cell r="B1017" t="str">
            <v>Thornton TS</v>
          </cell>
        </row>
        <row r="1018">
          <cell r="A1018">
            <v>2754</v>
          </cell>
          <cell r="B1018" t="str">
            <v>Thornton TS</v>
          </cell>
        </row>
        <row r="1019">
          <cell r="A1019">
            <v>2755</v>
          </cell>
          <cell r="B1019" t="str">
            <v>Thornton TS</v>
          </cell>
        </row>
        <row r="1020">
          <cell r="A1020">
            <v>2756</v>
          </cell>
          <cell r="B1020" t="str">
            <v>Warden TS</v>
          </cell>
        </row>
        <row r="1021">
          <cell r="A1021">
            <v>2757</v>
          </cell>
          <cell r="B1021" t="str">
            <v>Warden TS</v>
          </cell>
        </row>
        <row r="1022">
          <cell r="A1022">
            <v>2758</v>
          </cell>
          <cell r="B1022" t="str">
            <v>Warden TS</v>
          </cell>
        </row>
        <row r="1023">
          <cell r="A1023">
            <v>2759</v>
          </cell>
          <cell r="B1023" t="str">
            <v>Warden TS</v>
          </cell>
        </row>
        <row r="1024">
          <cell r="A1024">
            <v>2760</v>
          </cell>
          <cell r="B1024" t="str">
            <v>Whitby TS</v>
          </cell>
        </row>
        <row r="1025">
          <cell r="A1025">
            <v>2764</v>
          </cell>
          <cell r="B1025" t="str">
            <v>Whitby TS</v>
          </cell>
        </row>
        <row r="1026">
          <cell r="A1026">
            <v>2765</v>
          </cell>
          <cell r="B1026" t="str">
            <v>Whitby TS</v>
          </cell>
        </row>
        <row r="1027">
          <cell r="A1027">
            <v>2766</v>
          </cell>
          <cell r="B1027" t="str">
            <v>Wilson TS</v>
          </cell>
        </row>
        <row r="1028">
          <cell r="A1028">
            <v>2767</v>
          </cell>
          <cell r="B1028" t="str">
            <v>Wilson TS</v>
          </cell>
        </row>
        <row r="1029">
          <cell r="A1029">
            <v>2768</v>
          </cell>
          <cell r="B1029" t="str">
            <v>Wilson TS</v>
          </cell>
        </row>
        <row r="1030">
          <cell r="A1030">
            <v>2769</v>
          </cell>
          <cell r="B1030" t="str">
            <v>Wilson TS</v>
          </cell>
        </row>
        <row r="1031">
          <cell r="A1031">
            <v>2770</v>
          </cell>
          <cell r="B1031" t="str">
            <v>Wilson TS</v>
          </cell>
        </row>
        <row r="1032">
          <cell r="A1032">
            <v>2771</v>
          </cell>
          <cell r="B1032" t="str">
            <v>Wilson TS</v>
          </cell>
        </row>
        <row r="1033">
          <cell r="A1033">
            <v>2772</v>
          </cell>
          <cell r="B1033" t="str">
            <v>Wilson TS</v>
          </cell>
        </row>
        <row r="1034">
          <cell r="A1034">
            <v>2773</v>
          </cell>
          <cell r="B1034" t="str">
            <v>Wilson TS</v>
          </cell>
        </row>
        <row r="1035">
          <cell r="A1035">
            <v>2774</v>
          </cell>
          <cell r="B1035" t="str">
            <v>Wilson TS</v>
          </cell>
        </row>
        <row r="1036">
          <cell r="A1036">
            <v>2775</v>
          </cell>
          <cell r="B1036" t="str">
            <v>Wilson TS</v>
          </cell>
        </row>
        <row r="1037">
          <cell r="A1037">
            <v>2776</v>
          </cell>
          <cell r="B1037" t="str">
            <v>Wilson TS</v>
          </cell>
        </row>
        <row r="1038">
          <cell r="A1038">
            <v>2777</v>
          </cell>
          <cell r="B1038" t="str">
            <v>Port Hope TS</v>
          </cell>
        </row>
        <row r="1039">
          <cell r="A1039">
            <v>2778</v>
          </cell>
          <cell r="B1039" t="str">
            <v>Port Hope TS</v>
          </cell>
        </row>
        <row r="1040">
          <cell r="A1040">
            <v>2780</v>
          </cell>
          <cell r="B1040" t="str">
            <v>Thornton TS</v>
          </cell>
        </row>
        <row r="1041">
          <cell r="A1041">
            <v>2901</v>
          </cell>
          <cell r="B1041" t="str">
            <v>Darlington NGS A</v>
          </cell>
        </row>
        <row r="1042">
          <cell r="A1042">
            <v>2902</v>
          </cell>
          <cell r="B1042" t="str">
            <v>Darlington NGS A</v>
          </cell>
        </row>
        <row r="1043">
          <cell r="A1043">
            <v>2903</v>
          </cell>
          <cell r="B1043" t="str">
            <v>Darlington NGS A</v>
          </cell>
        </row>
        <row r="1044">
          <cell r="A1044">
            <v>2904</v>
          </cell>
          <cell r="B1044" t="str">
            <v>Darlington NGS A</v>
          </cell>
        </row>
        <row r="1045">
          <cell r="A1045">
            <v>2905</v>
          </cell>
          <cell r="B1045" t="str">
            <v>Darlington NGS A</v>
          </cell>
        </row>
        <row r="1046">
          <cell r="A1046">
            <v>2906</v>
          </cell>
          <cell r="B1046" t="str">
            <v>Darlington NGS A</v>
          </cell>
        </row>
        <row r="1047">
          <cell r="A1047">
            <v>2907</v>
          </cell>
          <cell r="B1047" t="str">
            <v>Darlington NGS A</v>
          </cell>
        </row>
        <row r="1048">
          <cell r="A1048">
            <v>2908</v>
          </cell>
          <cell r="B1048" t="str">
            <v>Darlington NGS A</v>
          </cell>
        </row>
        <row r="1049">
          <cell r="A1049">
            <v>2909</v>
          </cell>
          <cell r="B1049" t="str">
            <v>Darlington NGS A</v>
          </cell>
        </row>
        <row r="1050">
          <cell r="A1050">
            <v>2910</v>
          </cell>
          <cell r="B1050" t="str">
            <v>Darlington NGS A</v>
          </cell>
        </row>
        <row r="1051">
          <cell r="A1051">
            <v>2911</v>
          </cell>
          <cell r="B1051" t="str">
            <v>Darlington NGS A</v>
          </cell>
        </row>
        <row r="1052">
          <cell r="A1052">
            <v>2912</v>
          </cell>
          <cell r="B1052" t="str">
            <v>Darlington NGS A</v>
          </cell>
        </row>
        <row r="1053">
          <cell r="A1053">
            <v>2913</v>
          </cell>
          <cell r="B1053" t="str">
            <v>Darlington NGS A</v>
          </cell>
        </row>
        <row r="1054">
          <cell r="A1054">
            <v>2914</v>
          </cell>
          <cell r="B1054" t="str">
            <v>Darlington NGS A</v>
          </cell>
        </row>
        <row r="1055">
          <cell r="A1055">
            <v>2915</v>
          </cell>
          <cell r="B1055" t="str">
            <v>Darlington NGS A</v>
          </cell>
        </row>
        <row r="1056">
          <cell r="A1056">
            <v>2916</v>
          </cell>
          <cell r="B1056" t="str">
            <v>Darlington NGS A</v>
          </cell>
        </row>
        <row r="1057">
          <cell r="A1057">
            <v>2917</v>
          </cell>
          <cell r="B1057" t="str">
            <v>Darlington NGS A</v>
          </cell>
        </row>
        <row r="1058">
          <cell r="A1058">
            <v>2918</v>
          </cell>
          <cell r="B1058" t="str">
            <v>Darlington NGS A</v>
          </cell>
        </row>
        <row r="1059">
          <cell r="A1059">
            <v>2919</v>
          </cell>
          <cell r="B1059" t="str">
            <v>Darlington NGS A</v>
          </cell>
        </row>
        <row r="1060">
          <cell r="A1060">
            <v>2920</v>
          </cell>
          <cell r="B1060" t="str">
            <v>Darlington NGS A</v>
          </cell>
        </row>
        <row r="1061">
          <cell r="A1061">
            <v>2921</v>
          </cell>
          <cell r="B1061" t="str">
            <v>Darlington NGS A</v>
          </cell>
        </row>
        <row r="1062">
          <cell r="A1062">
            <v>2922</v>
          </cell>
          <cell r="B1062" t="str">
            <v>Darlington NGS A</v>
          </cell>
        </row>
        <row r="1063">
          <cell r="A1063">
            <v>2923</v>
          </cell>
          <cell r="B1063" t="str">
            <v>Darlington NGS A</v>
          </cell>
        </row>
        <row r="1064">
          <cell r="A1064">
            <v>2924</v>
          </cell>
          <cell r="B1064" t="str">
            <v>Darlington NGS A</v>
          </cell>
        </row>
        <row r="1065">
          <cell r="A1065">
            <v>2925</v>
          </cell>
          <cell r="B1065" t="str">
            <v>Darlington NGS A</v>
          </cell>
        </row>
        <row r="1066">
          <cell r="A1066">
            <v>2926</v>
          </cell>
          <cell r="B1066" t="str">
            <v>Darlington NGS A</v>
          </cell>
        </row>
        <row r="1067">
          <cell r="A1067">
            <v>2927</v>
          </cell>
          <cell r="B1067" t="str">
            <v>Darlington NGS A</v>
          </cell>
        </row>
        <row r="1068">
          <cell r="A1068">
            <v>2928</v>
          </cell>
          <cell r="B1068" t="str">
            <v>Darlington NGS A</v>
          </cell>
        </row>
        <row r="1069">
          <cell r="A1069">
            <v>2929</v>
          </cell>
          <cell r="B1069" t="str">
            <v>Darlington NGS A</v>
          </cell>
        </row>
        <row r="1070">
          <cell r="A1070">
            <v>2930</v>
          </cell>
          <cell r="B1070" t="str">
            <v>Darlington NGS A</v>
          </cell>
        </row>
        <row r="1071">
          <cell r="A1071">
            <v>2931</v>
          </cell>
          <cell r="B1071" t="str">
            <v>Darlington NGS A</v>
          </cell>
        </row>
        <row r="1072">
          <cell r="A1072">
            <v>2932</v>
          </cell>
          <cell r="B1072" t="str">
            <v>Darlington NGS A</v>
          </cell>
        </row>
        <row r="1073">
          <cell r="A1073">
            <v>2933</v>
          </cell>
          <cell r="B1073" t="str">
            <v>Pickering NGS A</v>
          </cell>
        </row>
        <row r="1074">
          <cell r="A1074">
            <v>2934</v>
          </cell>
          <cell r="B1074" t="str">
            <v>Pickering NGS A</v>
          </cell>
        </row>
        <row r="1075">
          <cell r="A1075">
            <v>2935</v>
          </cell>
          <cell r="B1075" t="str">
            <v>Pickering NGS A</v>
          </cell>
        </row>
        <row r="1076">
          <cell r="A1076">
            <v>2936</v>
          </cell>
          <cell r="B1076" t="str">
            <v>Pickering NGS A</v>
          </cell>
        </row>
        <row r="1077">
          <cell r="A1077">
            <v>2937</v>
          </cell>
          <cell r="B1077" t="str">
            <v>Pickering NGS A</v>
          </cell>
        </row>
        <row r="1078">
          <cell r="A1078">
            <v>2938</v>
          </cell>
          <cell r="B1078" t="str">
            <v>Pickering NGS A</v>
          </cell>
        </row>
        <row r="1079">
          <cell r="A1079">
            <v>2939</v>
          </cell>
          <cell r="B1079" t="str">
            <v>Pickering NGS A</v>
          </cell>
        </row>
        <row r="1080">
          <cell r="A1080">
            <v>2940</v>
          </cell>
          <cell r="B1080" t="str">
            <v>Pickering NGS A</v>
          </cell>
        </row>
        <row r="1081">
          <cell r="A1081">
            <v>2941</v>
          </cell>
          <cell r="B1081" t="str">
            <v>Pickering NGS A</v>
          </cell>
        </row>
        <row r="1082">
          <cell r="A1082">
            <v>2942</v>
          </cell>
          <cell r="B1082" t="str">
            <v>Pickering NGS A</v>
          </cell>
        </row>
        <row r="1083">
          <cell r="A1083">
            <v>2943</v>
          </cell>
          <cell r="B1083" t="str">
            <v>Pickering NGS A</v>
          </cell>
        </row>
        <row r="1084">
          <cell r="A1084">
            <v>2944</v>
          </cell>
          <cell r="B1084" t="str">
            <v>Pickering NGS A</v>
          </cell>
        </row>
        <row r="1085">
          <cell r="A1085">
            <v>2945</v>
          </cell>
          <cell r="B1085" t="str">
            <v>Pickering NGS A</v>
          </cell>
        </row>
        <row r="1086">
          <cell r="A1086">
            <v>2946</v>
          </cell>
          <cell r="B1086" t="str">
            <v>Pickering NGS A</v>
          </cell>
        </row>
        <row r="1087">
          <cell r="A1087">
            <v>2947</v>
          </cell>
          <cell r="B1087" t="str">
            <v>Pickering NGS A</v>
          </cell>
        </row>
        <row r="1088">
          <cell r="A1088">
            <v>2948</v>
          </cell>
          <cell r="B1088" t="str">
            <v>Pickering NGS A</v>
          </cell>
        </row>
        <row r="1089">
          <cell r="A1089">
            <v>2949</v>
          </cell>
          <cell r="B1089" t="str">
            <v>Pickering NGS A</v>
          </cell>
        </row>
        <row r="1090">
          <cell r="A1090">
            <v>2950</v>
          </cell>
          <cell r="B1090" t="str">
            <v>Pickering NGS A</v>
          </cell>
        </row>
        <row r="1091">
          <cell r="A1091">
            <v>2951</v>
          </cell>
          <cell r="B1091" t="str">
            <v>Pickering NGS A</v>
          </cell>
        </row>
        <row r="1092">
          <cell r="A1092">
            <v>2952</v>
          </cell>
          <cell r="B1092" t="str">
            <v>Pickering NGS A</v>
          </cell>
        </row>
        <row r="1093">
          <cell r="A1093">
            <v>2953</v>
          </cell>
          <cell r="B1093" t="str">
            <v>Pickering NGS A</v>
          </cell>
        </row>
        <row r="1094">
          <cell r="A1094">
            <v>2954</v>
          </cell>
          <cell r="B1094" t="str">
            <v>Pickering NGS A</v>
          </cell>
        </row>
        <row r="1095">
          <cell r="A1095">
            <v>2955</v>
          </cell>
          <cell r="B1095" t="str">
            <v>Pickering NGS A</v>
          </cell>
        </row>
        <row r="1096">
          <cell r="A1096">
            <v>2956</v>
          </cell>
          <cell r="B1096" t="str">
            <v>Pickering NGS A</v>
          </cell>
        </row>
        <row r="1097">
          <cell r="A1097">
            <v>2957</v>
          </cell>
          <cell r="B1097" t="str">
            <v>Pickering NGS A</v>
          </cell>
        </row>
        <row r="1098">
          <cell r="A1098">
            <v>2958</v>
          </cell>
          <cell r="B1098" t="str">
            <v>Pickering NGS A</v>
          </cell>
        </row>
        <row r="1099">
          <cell r="A1099">
            <v>2959</v>
          </cell>
          <cell r="B1099" t="str">
            <v>Pickering NGS A</v>
          </cell>
        </row>
        <row r="1100">
          <cell r="A1100">
            <v>2960</v>
          </cell>
          <cell r="B1100" t="str">
            <v>Pickering NGS A</v>
          </cell>
        </row>
        <row r="1101">
          <cell r="A1101">
            <v>2961</v>
          </cell>
          <cell r="B1101" t="str">
            <v>Pickering NGS A</v>
          </cell>
        </row>
        <row r="1102">
          <cell r="A1102">
            <v>2962</v>
          </cell>
          <cell r="B1102" t="str">
            <v>Pickering NGS B</v>
          </cell>
        </row>
        <row r="1103">
          <cell r="A1103">
            <v>2963</v>
          </cell>
          <cell r="B1103" t="str">
            <v>Pickering NGS B</v>
          </cell>
        </row>
        <row r="1104">
          <cell r="A1104">
            <v>2964</v>
          </cell>
          <cell r="B1104" t="str">
            <v>Pickering NGS B</v>
          </cell>
        </row>
        <row r="1105">
          <cell r="A1105">
            <v>2965</v>
          </cell>
          <cell r="B1105" t="str">
            <v>Pickering NGS B</v>
          </cell>
        </row>
        <row r="1106">
          <cell r="A1106">
            <v>2966</v>
          </cell>
          <cell r="B1106" t="str">
            <v>Pickering NGS B</v>
          </cell>
        </row>
        <row r="1107">
          <cell r="A1107">
            <v>2967</v>
          </cell>
          <cell r="B1107" t="str">
            <v>Pickering NGS B</v>
          </cell>
        </row>
        <row r="1108">
          <cell r="A1108">
            <v>2968</v>
          </cell>
          <cell r="B1108" t="str">
            <v>Pickering NGS B</v>
          </cell>
        </row>
        <row r="1109">
          <cell r="A1109">
            <v>2969</v>
          </cell>
          <cell r="B1109" t="str">
            <v>Pickering NGS B</v>
          </cell>
        </row>
        <row r="1110">
          <cell r="A1110">
            <v>2970</v>
          </cell>
          <cell r="B1110" t="str">
            <v>Pickering NGS B</v>
          </cell>
        </row>
        <row r="1111">
          <cell r="A1111">
            <v>2971</v>
          </cell>
          <cell r="B1111" t="str">
            <v>Pickering NGS B</v>
          </cell>
        </row>
        <row r="1112">
          <cell r="A1112">
            <v>2972</v>
          </cell>
          <cell r="B1112" t="str">
            <v>Pickering NGS B</v>
          </cell>
        </row>
        <row r="1113">
          <cell r="A1113">
            <v>2973</v>
          </cell>
          <cell r="B1113" t="str">
            <v>Pickering NGS B</v>
          </cell>
        </row>
        <row r="1114">
          <cell r="A1114">
            <v>2974</v>
          </cell>
          <cell r="B1114" t="str">
            <v>Pickering NGS B</v>
          </cell>
        </row>
        <row r="1115">
          <cell r="A1115">
            <v>2975</v>
          </cell>
          <cell r="B1115" t="str">
            <v>Pickering NGS B</v>
          </cell>
        </row>
        <row r="1116">
          <cell r="A1116">
            <v>2976</v>
          </cell>
          <cell r="B1116" t="str">
            <v>Pickering NGS B</v>
          </cell>
        </row>
        <row r="1117">
          <cell r="A1117">
            <v>2977</v>
          </cell>
          <cell r="B1117" t="str">
            <v>Pickering NGS B</v>
          </cell>
        </row>
        <row r="1118">
          <cell r="A1118">
            <v>2978</v>
          </cell>
          <cell r="B1118" t="str">
            <v>Pickering NGS B</v>
          </cell>
        </row>
        <row r="1119">
          <cell r="A1119">
            <v>2979</v>
          </cell>
          <cell r="B1119" t="str">
            <v>Pickering NGS B</v>
          </cell>
        </row>
        <row r="1120">
          <cell r="A1120">
            <v>2980</v>
          </cell>
          <cell r="B1120" t="str">
            <v>Pickering NGS B</v>
          </cell>
        </row>
        <row r="1121">
          <cell r="A1121">
            <v>2981</v>
          </cell>
          <cell r="B1121" t="str">
            <v>Pickering NGS B</v>
          </cell>
        </row>
        <row r="1122">
          <cell r="A1122">
            <v>2982</v>
          </cell>
          <cell r="B1122" t="str">
            <v>Pickering NGS B</v>
          </cell>
        </row>
        <row r="1123">
          <cell r="A1123">
            <v>2983</v>
          </cell>
          <cell r="B1123" t="str">
            <v>Pickering NGS B</v>
          </cell>
        </row>
        <row r="1124">
          <cell r="A1124">
            <v>2984</v>
          </cell>
          <cell r="B1124" t="str">
            <v>Pickering NGS B</v>
          </cell>
        </row>
        <row r="1125">
          <cell r="A1125">
            <v>2985</v>
          </cell>
          <cell r="B1125" t="str">
            <v>Pickering NGS B</v>
          </cell>
        </row>
        <row r="1126">
          <cell r="A1126">
            <v>2986</v>
          </cell>
          <cell r="B1126" t="str">
            <v>Pickering NGS B</v>
          </cell>
        </row>
        <row r="1127">
          <cell r="A1127">
            <v>2987</v>
          </cell>
          <cell r="B1127" t="str">
            <v>Pickering NGS B</v>
          </cell>
        </row>
        <row r="1128">
          <cell r="A1128">
            <v>2988</v>
          </cell>
          <cell r="B1128" t="str">
            <v>Pickering NGS B</v>
          </cell>
        </row>
        <row r="1129">
          <cell r="A1129">
            <v>2989</v>
          </cell>
          <cell r="B1129" t="str">
            <v>Pickering NGS B</v>
          </cell>
        </row>
        <row r="1130">
          <cell r="A1130">
            <v>2990</v>
          </cell>
          <cell r="B1130" t="str">
            <v>Whitby CGS</v>
          </cell>
        </row>
        <row r="1131">
          <cell r="A1131">
            <v>3100</v>
          </cell>
          <cell r="B1131" t="str">
            <v>Horner TS</v>
          </cell>
        </row>
        <row r="1132">
          <cell r="A1132">
            <v>3101</v>
          </cell>
          <cell r="B1132" t="str">
            <v>Horner TS</v>
          </cell>
        </row>
        <row r="1133">
          <cell r="A1133">
            <v>3102</v>
          </cell>
          <cell r="B1133" t="str">
            <v>Leaside TS</v>
          </cell>
        </row>
        <row r="1134">
          <cell r="A1134">
            <v>3103</v>
          </cell>
          <cell r="B1134" t="str">
            <v>Leaside TS</v>
          </cell>
        </row>
        <row r="1135">
          <cell r="A1135">
            <v>3104</v>
          </cell>
          <cell r="B1135" t="str">
            <v>Leaside TS</v>
          </cell>
        </row>
        <row r="1136">
          <cell r="A1136">
            <v>3106</v>
          </cell>
          <cell r="B1136" t="str">
            <v>Leaside TS</v>
          </cell>
        </row>
        <row r="1137">
          <cell r="A1137">
            <v>3107</v>
          </cell>
          <cell r="B1137" t="str">
            <v>Manby TS</v>
          </cell>
        </row>
        <row r="1138">
          <cell r="A1138">
            <v>3108</v>
          </cell>
          <cell r="B1138" t="str">
            <v>Manby TS</v>
          </cell>
        </row>
        <row r="1139">
          <cell r="A1139">
            <v>3109</v>
          </cell>
          <cell r="B1139" t="str">
            <v>Vansco JCT</v>
          </cell>
        </row>
        <row r="1140">
          <cell r="A1140">
            <v>3110</v>
          </cell>
          <cell r="B1140" t="str">
            <v>Vansco JCT</v>
          </cell>
        </row>
        <row r="1141">
          <cell r="A1141">
            <v>3111</v>
          </cell>
          <cell r="B1141" t="str">
            <v>Manby TS</v>
          </cell>
        </row>
        <row r="1142">
          <cell r="A1142">
            <v>3112</v>
          </cell>
          <cell r="B1142" t="str">
            <v>Manby TS</v>
          </cell>
        </row>
        <row r="1143">
          <cell r="A1143">
            <v>3300</v>
          </cell>
          <cell r="B1143" t="str">
            <v>Hearn SS</v>
          </cell>
        </row>
        <row r="1144">
          <cell r="A1144">
            <v>3301</v>
          </cell>
          <cell r="B1144" t="str">
            <v>Leaside TS</v>
          </cell>
        </row>
        <row r="1145">
          <cell r="A1145">
            <v>3302</v>
          </cell>
          <cell r="B1145" t="str">
            <v>Manby TS</v>
          </cell>
        </row>
        <row r="1146">
          <cell r="A1146">
            <v>3303</v>
          </cell>
          <cell r="B1146" t="str">
            <v>Manby TS</v>
          </cell>
        </row>
        <row r="1147">
          <cell r="A1147">
            <v>3304</v>
          </cell>
          <cell r="B1147" t="str">
            <v>Hearn SS</v>
          </cell>
        </row>
        <row r="1148">
          <cell r="A1148">
            <v>3305</v>
          </cell>
          <cell r="B1148" t="str">
            <v>Leaside TS</v>
          </cell>
        </row>
        <row r="1149">
          <cell r="A1149">
            <v>3306</v>
          </cell>
          <cell r="B1149" t="str">
            <v>Leaside TS</v>
          </cell>
        </row>
        <row r="1150">
          <cell r="A1150">
            <v>3320</v>
          </cell>
          <cell r="B1150" t="str">
            <v>Balfour JCT</v>
          </cell>
        </row>
        <row r="1151">
          <cell r="A1151">
            <v>3321</v>
          </cell>
          <cell r="B1151" t="str">
            <v>Balfour JCT</v>
          </cell>
        </row>
        <row r="1152">
          <cell r="A1152">
            <v>3322</v>
          </cell>
          <cell r="B1152" t="str">
            <v>Balfour JCT</v>
          </cell>
        </row>
        <row r="1153">
          <cell r="A1153">
            <v>3323</v>
          </cell>
          <cell r="B1153" t="str">
            <v>Balfour JCT</v>
          </cell>
        </row>
        <row r="1154">
          <cell r="A1154">
            <v>3324</v>
          </cell>
          <cell r="B1154" t="str">
            <v>Bartlett JCT</v>
          </cell>
        </row>
        <row r="1155">
          <cell r="A1155">
            <v>3325</v>
          </cell>
          <cell r="B1155" t="str">
            <v>Basin JCT</v>
          </cell>
        </row>
        <row r="1156">
          <cell r="A1156">
            <v>3326</v>
          </cell>
          <cell r="B1156" t="str">
            <v>Basin JCT</v>
          </cell>
        </row>
        <row r="1157">
          <cell r="A1157">
            <v>3327</v>
          </cell>
          <cell r="B1157" t="str">
            <v>Basin JCT</v>
          </cell>
        </row>
        <row r="1158">
          <cell r="A1158">
            <v>3328</v>
          </cell>
          <cell r="B1158" t="str">
            <v>Basin TS</v>
          </cell>
        </row>
        <row r="1159">
          <cell r="A1159">
            <v>3329</v>
          </cell>
          <cell r="B1159" t="str">
            <v>Basin TS</v>
          </cell>
        </row>
        <row r="1160">
          <cell r="A1160">
            <v>3331</v>
          </cell>
          <cell r="B1160" t="str">
            <v>Bayview JCT</v>
          </cell>
        </row>
        <row r="1161">
          <cell r="A1161">
            <v>3332</v>
          </cell>
          <cell r="B1161" t="str">
            <v>Bayview JCT</v>
          </cell>
        </row>
        <row r="1162">
          <cell r="A1162">
            <v>3333</v>
          </cell>
          <cell r="B1162" t="str">
            <v>Birch JCT</v>
          </cell>
        </row>
        <row r="1163">
          <cell r="A1163">
            <v>3334</v>
          </cell>
          <cell r="B1163" t="str">
            <v>Birch JCT</v>
          </cell>
        </row>
        <row r="1164">
          <cell r="A1164">
            <v>3335</v>
          </cell>
          <cell r="B1164" t="str">
            <v>Bloor Street JCT</v>
          </cell>
        </row>
        <row r="1165">
          <cell r="A1165">
            <v>3336</v>
          </cell>
          <cell r="B1165" t="str">
            <v>Bloor Street JCT</v>
          </cell>
        </row>
        <row r="1166">
          <cell r="A1166">
            <v>3337</v>
          </cell>
          <cell r="B1166" t="str">
            <v>Bloor Street JCT</v>
          </cell>
        </row>
        <row r="1167">
          <cell r="A1167">
            <v>3338</v>
          </cell>
          <cell r="B1167" t="str">
            <v>Bloor Street JCT</v>
          </cell>
        </row>
        <row r="1168">
          <cell r="A1168">
            <v>3339</v>
          </cell>
          <cell r="B1168" t="str">
            <v>Bridgman TS</v>
          </cell>
        </row>
        <row r="1169">
          <cell r="A1169">
            <v>3340</v>
          </cell>
          <cell r="B1169" t="str">
            <v>Bridgman TS</v>
          </cell>
        </row>
        <row r="1170">
          <cell r="A1170">
            <v>3341</v>
          </cell>
          <cell r="B1170" t="str">
            <v>Bridgman TS</v>
          </cell>
        </row>
        <row r="1171">
          <cell r="A1171">
            <v>3342</v>
          </cell>
          <cell r="B1171" t="str">
            <v>Bridgman TS</v>
          </cell>
        </row>
        <row r="1172">
          <cell r="A1172">
            <v>3343</v>
          </cell>
          <cell r="B1172" t="str">
            <v>Carlaw TS</v>
          </cell>
        </row>
        <row r="1173">
          <cell r="A1173">
            <v>3344</v>
          </cell>
          <cell r="B1173" t="str">
            <v>Carlaw TS</v>
          </cell>
        </row>
        <row r="1174">
          <cell r="A1174">
            <v>3345</v>
          </cell>
          <cell r="B1174" t="str">
            <v>Cecil TS</v>
          </cell>
        </row>
        <row r="1175">
          <cell r="A1175">
            <v>3347</v>
          </cell>
          <cell r="B1175" t="str">
            <v>Charles TS</v>
          </cell>
        </row>
        <row r="1176">
          <cell r="A1176">
            <v>3348</v>
          </cell>
          <cell r="B1176" t="str">
            <v>Charles TS</v>
          </cell>
        </row>
        <row r="1177">
          <cell r="A1177">
            <v>3349</v>
          </cell>
          <cell r="B1177" t="str">
            <v>Charles TS</v>
          </cell>
        </row>
        <row r="1178">
          <cell r="A1178">
            <v>3354</v>
          </cell>
          <cell r="B1178" t="str">
            <v>Don Fleet JCT</v>
          </cell>
        </row>
        <row r="1179">
          <cell r="A1179">
            <v>3355</v>
          </cell>
          <cell r="B1179" t="str">
            <v>Don Fleet JCT</v>
          </cell>
        </row>
        <row r="1180">
          <cell r="A1180">
            <v>3356</v>
          </cell>
          <cell r="B1180" t="str">
            <v>Don Fleet JCT</v>
          </cell>
        </row>
        <row r="1181">
          <cell r="A1181">
            <v>3357</v>
          </cell>
          <cell r="B1181" t="str">
            <v>Don Fleet JCT</v>
          </cell>
        </row>
        <row r="1182">
          <cell r="A1182">
            <v>3358</v>
          </cell>
          <cell r="B1182" t="str">
            <v>Don Fleet JCT</v>
          </cell>
        </row>
        <row r="1183">
          <cell r="A1183">
            <v>3359</v>
          </cell>
          <cell r="B1183" t="str">
            <v>Dufferin JCT</v>
          </cell>
        </row>
        <row r="1184">
          <cell r="A1184">
            <v>3360</v>
          </cell>
          <cell r="B1184" t="str">
            <v>Dufferin TS</v>
          </cell>
        </row>
        <row r="1185">
          <cell r="A1185">
            <v>3361</v>
          </cell>
          <cell r="B1185" t="str">
            <v>Dufferin TS</v>
          </cell>
        </row>
        <row r="1186">
          <cell r="A1186">
            <v>3362</v>
          </cell>
          <cell r="B1186" t="str">
            <v>Duplex TS</v>
          </cell>
        </row>
        <row r="1187">
          <cell r="A1187">
            <v>3363</v>
          </cell>
          <cell r="B1187" t="str">
            <v>Duplex TS</v>
          </cell>
        </row>
        <row r="1188">
          <cell r="A1188">
            <v>3364</v>
          </cell>
          <cell r="B1188" t="str">
            <v>Esplanade TS</v>
          </cell>
        </row>
        <row r="1189">
          <cell r="A1189">
            <v>3365</v>
          </cell>
          <cell r="B1189" t="str">
            <v>Esplanade TS</v>
          </cell>
        </row>
        <row r="1190">
          <cell r="A1190">
            <v>3366</v>
          </cell>
          <cell r="B1190" t="str">
            <v>Esplanade TS</v>
          </cell>
        </row>
        <row r="1191">
          <cell r="A1191">
            <v>3367</v>
          </cell>
          <cell r="B1191" t="str">
            <v>Fairbank TS</v>
          </cell>
        </row>
        <row r="1192">
          <cell r="A1192">
            <v>3368</v>
          </cell>
          <cell r="B1192" t="str">
            <v>Fairbank TS</v>
          </cell>
        </row>
        <row r="1193">
          <cell r="A1193">
            <v>3369</v>
          </cell>
          <cell r="B1193" t="str">
            <v>Gerrard TS</v>
          </cell>
        </row>
        <row r="1194">
          <cell r="A1194">
            <v>3370</v>
          </cell>
          <cell r="B1194" t="str">
            <v>Gerrard TS</v>
          </cell>
        </row>
        <row r="1195">
          <cell r="A1195">
            <v>3371</v>
          </cell>
          <cell r="B1195" t="str">
            <v>Gerrard JCT</v>
          </cell>
        </row>
        <row r="1196">
          <cell r="A1196">
            <v>3372</v>
          </cell>
          <cell r="B1196" t="str">
            <v>Gerrard JCT</v>
          </cell>
        </row>
        <row r="1197">
          <cell r="A1197">
            <v>3373</v>
          </cell>
          <cell r="B1197" t="str">
            <v>Glengrove TS</v>
          </cell>
        </row>
        <row r="1198">
          <cell r="A1198">
            <v>3374</v>
          </cell>
          <cell r="B1198" t="str">
            <v>Glengrove TS</v>
          </cell>
        </row>
        <row r="1199">
          <cell r="A1199">
            <v>3377</v>
          </cell>
          <cell r="B1199" t="str">
            <v>John TS</v>
          </cell>
        </row>
        <row r="1200">
          <cell r="A1200">
            <v>3378</v>
          </cell>
          <cell r="B1200" t="str">
            <v>Lumsden JCT</v>
          </cell>
        </row>
        <row r="1201">
          <cell r="A1201">
            <v>3379</v>
          </cell>
          <cell r="B1201" t="str">
            <v>Lumsden JCT</v>
          </cell>
        </row>
        <row r="1202">
          <cell r="A1202">
            <v>3380</v>
          </cell>
          <cell r="B1202" t="str">
            <v>Main TS</v>
          </cell>
        </row>
        <row r="1203">
          <cell r="A1203">
            <v>3381</v>
          </cell>
          <cell r="B1203" t="str">
            <v>Main TS</v>
          </cell>
        </row>
        <row r="1204">
          <cell r="A1204">
            <v>3382</v>
          </cell>
          <cell r="B1204" t="str">
            <v>Mill Street JCT</v>
          </cell>
        </row>
        <row r="1205">
          <cell r="A1205">
            <v>3383</v>
          </cell>
          <cell r="B1205" t="str">
            <v>Mill Street JCT</v>
          </cell>
        </row>
        <row r="1206">
          <cell r="A1206">
            <v>3386</v>
          </cell>
          <cell r="B1206" t="str">
            <v>Riverside JCT</v>
          </cell>
        </row>
        <row r="1207">
          <cell r="A1207">
            <v>3387</v>
          </cell>
          <cell r="B1207" t="str">
            <v>Riverside JCT</v>
          </cell>
        </row>
        <row r="1208">
          <cell r="A1208">
            <v>3388</v>
          </cell>
          <cell r="B1208" t="str">
            <v>Riverside JCT</v>
          </cell>
        </row>
        <row r="1209">
          <cell r="A1209">
            <v>3389</v>
          </cell>
          <cell r="B1209" t="str">
            <v>Riverside JCT</v>
          </cell>
        </row>
        <row r="1210">
          <cell r="A1210">
            <v>3391</v>
          </cell>
          <cell r="B1210" t="str">
            <v>Runnymede TS</v>
          </cell>
        </row>
        <row r="1211">
          <cell r="A1211">
            <v>3392</v>
          </cell>
          <cell r="B1211" t="str">
            <v>Runnymede TS</v>
          </cell>
        </row>
        <row r="1212">
          <cell r="A1212">
            <v>3393</v>
          </cell>
          <cell r="B1212" t="str">
            <v>St.Clair Ave JCT</v>
          </cell>
        </row>
        <row r="1213">
          <cell r="A1213">
            <v>3394</v>
          </cell>
          <cell r="B1213" t="str">
            <v>St.Clair Ave JCT</v>
          </cell>
        </row>
        <row r="1214">
          <cell r="A1214">
            <v>3395</v>
          </cell>
          <cell r="B1214" t="str">
            <v>Strachan TS</v>
          </cell>
        </row>
        <row r="1215">
          <cell r="A1215">
            <v>3396</v>
          </cell>
          <cell r="B1215" t="str">
            <v>Strachan TS</v>
          </cell>
        </row>
        <row r="1216">
          <cell r="A1216">
            <v>3397</v>
          </cell>
          <cell r="B1216" t="str">
            <v>Strachan TS</v>
          </cell>
        </row>
        <row r="1217">
          <cell r="A1217">
            <v>3398</v>
          </cell>
          <cell r="B1217" t="str">
            <v>Strachan TS</v>
          </cell>
        </row>
        <row r="1218">
          <cell r="A1218">
            <v>3401</v>
          </cell>
          <cell r="B1218" t="str">
            <v>Terauley TS</v>
          </cell>
        </row>
        <row r="1219">
          <cell r="A1219">
            <v>3402</v>
          </cell>
          <cell r="B1219" t="str">
            <v>Terauley TS</v>
          </cell>
        </row>
        <row r="1220">
          <cell r="A1220">
            <v>3403</v>
          </cell>
          <cell r="B1220" t="str">
            <v>Todmorden JCT</v>
          </cell>
        </row>
        <row r="1221">
          <cell r="A1221">
            <v>3404</v>
          </cell>
          <cell r="B1221" t="str">
            <v>Todmorden JCT</v>
          </cell>
        </row>
        <row r="1222">
          <cell r="A1222">
            <v>3409</v>
          </cell>
          <cell r="B1222" t="str">
            <v>Wiltshire TS</v>
          </cell>
        </row>
        <row r="1223">
          <cell r="A1223">
            <v>3410</v>
          </cell>
          <cell r="B1223" t="str">
            <v>Wiltshire TS</v>
          </cell>
        </row>
        <row r="1224">
          <cell r="A1224">
            <v>3411</v>
          </cell>
          <cell r="B1224" t="str">
            <v>Lumsden JCT</v>
          </cell>
        </row>
        <row r="1225">
          <cell r="A1225">
            <v>3412</v>
          </cell>
          <cell r="B1225" t="str">
            <v>Lumsden JCT</v>
          </cell>
        </row>
        <row r="1226">
          <cell r="A1226">
            <v>3417</v>
          </cell>
          <cell r="B1226" t="str">
            <v>Manby TS</v>
          </cell>
        </row>
        <row r="1227">
          <cell r="A1227">
            <v>3418</v>
          </cell>
          <cell r="B1227" t="str">
            <v>Manby TS</v>
          </cell>
        </row>
        <row r="1228">
          <cell r="A1228">
            <v>3419</v>
          </cell>
          <cell r="B1228" t="str">
            <v>Leaside TS</v>
          </cell>
        </row>
        <row r="1229">
          <cell r="A1229">
            <v>3432</v>
          </cell>
          <cell r="B1229" t="str">
            <v>Roehampton JCT</v>
          </cell>
        </row>
        <row r="1230">
          <cell r="A1230">
            <v>3433</v>
          </cell>
          <cell r="B1230" t="str">
            <v>Glengrove TS</v>
          </cell>
        </row>
        <row r="1231">
          <cell r="A1231">
            <v>3434</v>
          </cell>
          <cell r="B1231" t="str">
            <v>Strachan TS</v>
          </cell>
        </row>
        <row r="1232">
          <cell r="A1232">
            <v>3435</v>
          </cell>
          <cell r="B1232" t="str">
            <v>Strachan TS</v>
          </cell>
        </row>
        <row r="1233">
          <cell r="A1233">
            <v>3436</v>
          </cell>
          <cell r="B1233" t="str">
            <v>Queen's Quay JCT</v>
          </cell>
        </row>
        <row r="1234">
          <cell r="A1234">
            <v>3437</v>
          </cell>
          <cell r="B1234" t="str">
            <v>Queen's Quay JCT</v>
          </cell>
        </row>
        <row r="1235">
          <cell r="A1235">
            <v>3438</v>
          </cell>
          <cell r="B1235" t="str">
            <v>John TS</v>
          </cell>
        </row>
        <row r="1236">
          <cell r="A1236">
            <v>3439</v>
          </cell>
          <cell r="B1236" t="str">
            <v>Strachan TS</v>
          </cell>
        </row>
        <row r="1237">
          <cell r="A1237">
            <v>3440</v>
          </cell>
          <cell r="B1237" t="str">
            <v>Strachan TS</v>
          </cell>
        </row>
        <row r="1238">
          <cell r="A1238">
            <v>3600</v>
          </cell>
          <cell r="B1238" t="str">
            <v>Basin TS</v>
          </cell>
        </row>
        <row r="1239">
          <cell r="A1239">
            <v>3601</v>
          </cell>
          <cell r="B1239" t="str">
            <v>Basin TS</v>
          </cell>
        </row>
        <row r="1240">
          <cell r="A1240">
            <v>3602</v>
          </cell>
          <cell r="B1240" t="str">
            <v>Basin TS</v>
          </cell>
        </row>
        <row r="1241">
          <cell r="A1241">
            <v>3603</v>
          </cell>
          <cell r="B1241" t="str">
            <v>Basin TS</v>
          </cell>
        </row>
        <row r="1242">
          <cell r="A1242">
            <v>3604</v>
          </cell>
          <cell r="B1242" t="str">
            <v>Basin TS</v>
          </cell>
        </row>
        <row r="1243">
          <cell r="A1243">
            <v>3605</v>
          </cell>
          <cell r="B1243" t="str">
            <v>Basin TS</v>
          </cell>
        </row>
        <row r="1244">
          <cell r="A1244">
            <v>3606</v>
          </cell>
          <cell r="B1244" t="str">
            <v>Bridgman TS</v>
          </cell>
        </row>
        <row r="1245">
          <cell r="A1245">
            <v>3607</v>
          </cell>
          <cell r="B1245" t="str">
            <v>Bridgman TS</v>
          </cell>
        </row>
        <row r="1246">
          <cell r="A1246">
            <v>3608</v>
          </cell>
          <cell r="B1246" t="str">
            <v>Bridgman TS</v>
          </cell>
        </row>
        <row r="1247">
          <cell r="A1247">
            <v>3609</v>
          </cell>
          <cell r="B1247" t="str">
            <v>Bridgman TS</v>
          </cell>
        </row>
        <row r="1248">
          <cell r="A1248">
            <v>3610</v>
          </cell>
          <cell r="B1248" t="str">
            <v>Bridgman TS</v>
          </cell>
        </row>
        <row r="1249">
          <cell r="A1249">
            <v>3611</v>
          </cell>
          <cell r="B1249" t="str">
            <v>Bridgman TS</v>
          </cell>
        </row>
        <row r="1250">
          <cell r="A1250">
            <v>3612</v>
          </cell>
          <cell r="B1250" t="str">
            <v>Bridgman TS</v>
          </cell>
        </row>
        <row r="1251">
          <cell r="A1251">
            <v>3613</v>
          </cell>
          <cell r="B1251" t="str">
            <v>Bridgman TS</v>
          </cell>
        </row>
        <row r="1252">
          <cell r="A1252">
            <v>3614</v>
          </cell>
          <cell r="B1252" t="str">
            <v>Bridgman TS</v>
          </cell>
        </row>
        <row r="1253">
          <cell r="A1253">
            <v>3615</v>
          </cell>
          <cell r="B1253" t="str">
            <v>Bridgman TS</v>
          </cell>
        </row>
        <row r="1254">
          <cell r="A1254">
            <v>3616</v>
          </cell>
          <cell r="B1254" t="str">
            <v>Bridgman TS</v>
          </cell>
        </row>
        <row r="1255">
          <cell r="A1255">
            <v>3617</v>
          </cell>
          <cell r="B1255" t="str">
            <v>Bridgman TS</v>
          </cell>
        </row>
        <row r="1256">
          <cell r="A1256">
            <v>3618</v>
          </cell>
          <cell r="B1256" t="str">
            <v>Bridgman TS</v>
          </cell>
        </row>
        <row r="1257">
          <cell r="A1257">
            <v>3619</v>
          </cell>
          <cell r="B1257" t="str">
            <v>Bridgman TS</v>
          </cell>
        </row>
        <row r="1258">
          <cell r="A1258">
            <v>3620</v>
          </cell>
          <cell r="B1258" t="str">
            <v>Carlaw TS</v>
          </cell>
        </row>
        <row r="1259">
          <cell r="A1259">
            <v>3621</v>
          </cell>
          <cell r="B1259" t="str">
            <v>Carlaw TS</v>
          </cell>
        </row>
        <row r="1260">
          <cell r="A1260">
            <v>3624</v>
          </cell>
          <cell r="B1260" t="str">
            <v>Carlaw TS</v>
          </cell>
        </row>
        <row r="1261">
          <cell r="A1261">
            <v>3625</v>
          </cell>
          <cell r="B1261" t="str">
            <v>Carlaw TS</v>
          </cell>
        </row>
        <row r="1262">
          <cell r="A1262">
            <v>3628</v>
          </cell>
          <cell r="B1262" t="str">
            <v>Cecil TS</v>
          </cell>
        </row>
        <row r="1263">
          <cell r="A1263">
            <v>3629</v>
          </cell>
          <cell r="B1263" t="str">
            <v>Cecil TS</v>
          </cell>
        </row>
        <row r="1264">
          <cell r="A1264">
            <v>3630</v>
          </cell>
          <cell r="B1264" t="str">
            <v>Cecil TS</v>
          </cell>
        </row>
        <row r="1265">
          <cell r="A1265">
            <v>3631</v>
          </cell>
          <cell r="B1265" t="str">
            <v>Cecil TS</v>
          </cell>
        </row>
        <row r="1266">
          <cell r="A1266">
            <v>3632</v>
          </cell>
          <cell r="B1266" t="str">
            <v>Cecil TS</v>
          </cell>
        </row>
        <row r="1267">
          <cell r="A1267">
            <v>3633</v>
          </cell>
          <cell r="B1267" t="str">
            <v>Cecil TS</v>
          </cell>
        </row>
        <row r="1268">
          <cell r="A1268">
            <v>3634</v>
          </cell>
          <cell r="B1268" t="str">
            <v>Cecil TS</v>
          </cell>
        </row>
        <row r="1269">
          <cell r="A1269">
            <v>3635</v>
          </cell>
          <cell r="B1269" t="str">
            <v>Cecil TS</v>
          </cell>
        </row>
        <row r="1270">
          <cell r="A1270">
            <v>3636</v>
          </cell>
          <cell r="B1270" t="str">
            <v>Charles TS</v>
          </cell>
        </row>
        <row r="1271">
          <cell r="A1271">
            <v>3637</v>
          </cell>
          <cell r="B1271" t="str">
            <v>Charles TS</v>
          </cell>
        </row>
        <row r="1272">
          <cell r="A1272">
            <v>3638</v>
          </cell>
          <cell r="B1272" t="str">
            <v>Charles TS</v>
          </cell>
        </row>
        <row r="1273">
          <cell r="A1273">
            <v>3639</v>
          </cell>
          <cell r="B1273" t="str">
            <v>Charles TS</v>
          </cell>
        </row>
        <row r="1274">
          <cell r="A1274">
            <v>3640</v>
          </cell>
          <cell r="B1274" t="str">
            <v>Charles TS</v>
          </cell>
        </row>
        <row r="1275">
          <cell r="A1275">
            <v>3641</v>
          </cell>
          <cell r="B1275" t="str">
            <v>Charles TS</v>
          </cell>
        </row>
        <row r="1276">
          <cell r="A1276">
            <v>3642</v>
          </cell>
          <cell r="B1276" t="str">
            <v>Charles TS</v>
          </cell>
        </row>
        <row r="1277">
          <cell r="A1277">
            <v>3643</v>
          </cell>
          <cell r="B1277" t="str">
            <v>Charles TS</v>
          </cell>
        </row>
        <row r="1278">
          <cell r="A1278">
            <v>3648</v>
          </cell>
          <cell r="B1278" t="str">
            <v>Dufferin TS</v>
          </cell>
        </row>
        <row r="1279">
          <cell r="A1279">
            <v>3649</v>
          </cell>
          <cell r="B1279" t="str">
            <v>Dufferin TS</v>
          </cell>
        </row>
        <row r="1280">
          <cell r="A1280">
            <v>3650</v>
          </cell>
          <cell r="B1280" t="str">
            <v>Dufferin TS</v>
          </cell>
        </row>
        <row r="1281">
          <cell r="A1281">
            <v>3651</v>
          </cell>
          <cell r="B1281" t="str">
            <v>Dufferin TS</v>
          </cell>
        </row>
        <row r="1282">
          <cell r="A1282">
            <v>3652</v>
          </cell>
          <cell r="B1282" t="str">
            <v>Dufferin TS</v>
          </cell>
        </row>
        <row r="1283">
          <cell r="A1283">
            <v>3653</v>
          </cell>
          <cell r="B1283" t="str">
            <v>Dufferin TS</v>
          </cell>
        </row>
        <row r="1284">
          <cell r="A1284">
            <v>3654</v>
          </cell>
          <cell r="B1284" t="str">
            <v>Dufferin TS</v>
          </cell>
        </row>
        <row r="1285">
          <cell r="A1285">
            <v>3655</v>
          </cell>
          <cell r="B1285" t="str">
            <v>Dufferin TS</v>
          </cell>
        </row>
        <row r="1286">
          <cell r="A1286">
            <v>3656</v>
          </cell>
          <cell r="B1286" t="str">
            <v>Duplex TS</v>
          </cell>
        </row>
        <row r="1287">
          <cell r="A1287">
            <v>3657</v>
          </cell>
          <cell r="B1287" t="str">
            <v>Duplex TS</v>
          </cell>
        </row>
        <row r="1288">
          <cell r="A1288">
            <v>3658</v>
          </cell>
          <cell r="B1288" t="str">
            <v>Duplex TS</v>
          </cell>
        </row>
        <row r="1289">
          <cell r="A1289">
            <v>3659</v>
          </cell>
          <cell r="B1289" t="str">
            <v>Duplex TS</v>
          </cell>
        </row>
        <row r="1290">
          <cell r="A1290">
            <v>3660</v>
          </cell>
          <cell r="B1290" t="str">
            <v>Duplex TS</v>
          </cell>
        </row>
        <row r="1291">
          <cell r="A1291">
            <v>3661</v>
          </cell>
          <cell r="B1291" t="str">
            <v>Duplex TS</v>
          </cell>
        </row>
        <row r="1292">
          <cell r="A1292">
            <v>3662</v>
          </cell>
          <cell r="B1292" t="str">
            <v>Duplex TS</v>
          </cell>
        </row>
        <row r="1293">
          <cell r="A1293">
            <v>3663</v>
          </cell>
          <cell r="B1293" t="str">
            <v>Duplex TS</v>
          </cell>
        </row>
        <row r="1294">
          <cell r="A1294">
            <v>3664</v>
          </cell>
          <cell r="B1294" t="str">
            <v>Esplanade TS</v>
          </cell>
        </row>
        <row r="1295">
          <cell r="A1295">
            <v>3666</v>
          </cell>
          <cell r="B1295" t="str">
            <v>Esplanade TS</v>
          </cell>
        </row>
        <row r="1296">
          <cell r="A1296">
            <v>3668</v>
          </cell>
          <cell r="B1296" t="str">
            <v>Esplanade TS</v>
          </cell>
        </row>
        <row r="1297">
          <cell r="A1297">
            <v>3674</v>
          </cell>
          <cell r="B1297" t="str">
            <v>Esplanade TS</v>
          </cell>
        </row>
        <row r="1298">
          <cell r="A1298">
            <v>3675</v>
          </cell>
          <cell r="B1298" t="str">
            <v>Esplanade TS</v>
          </cell>
        </row>
        <row r="1299">
          <cell r="A1299">
            <v>3676</v>
          </cell>
          <cell r="B1299" t="str">
            <v>Esplanade TS</v>
          </cell>
        </row>
        <row r="1300">
          <cell r="A1300">
            <v>3678</v>
          </cell>
          <cell r="B1300" t="str">
            <v>Fairbank TS</v>
          </cell>
        </row>
        <row r="1301">
          <cell r="A1301">
            <v>3679</v>
          </cell>
          <cell r="B1301" t="str">
            <v>Fairbank TS</v>
          </cell>
        </row>
        <row r="1302">
          <cell r="A1302">
            <v>3680</v>
          </cell>
          <cell r="B1302" t="str">
            <v>Gerrard TS</v>
          </cell>
        </row>
        <row r="1303">
          <cell r="A1303">
            <v>3681</v>
          </cell>
          <cell r="B1303" t="str">
            <v>Carlaw TS</v>
          </cell>
        </row>
        <row r="1304">
          <cell r="A1304">
            <v>3682</v>
          </cell>
          <cell r="B1304" t="str">
            <v>Glengrove TS</v>
          </cell>
        </row>
        <row r="1305">
          <cell r="A1305">
            <v>3683</v>
          </cell>
          <cell r="B1305" t="str">
            <v>Glengrove TS</v>
          </cell>
        </row>
        <row r="1306">
          <cell r="A1306">
            <v>3684</v>
          </cell>
          <cell r="B1306" t="str">
            <v>Horner TS</v>
          </cell>
        </row>
        <row r="1307">
          <cell r="A1307">
            <v>3685</v>
          </cell>
          <cell r="B1307" t="str">
            <v>Horner TS</v>
          </cell>
        </row>
        <row r="1308">
          <cell r="A1308">
            <v>3688</v>
          </cell>
          <cell r="B1308" t="str">
            <v>Horner TS</v>
          </cell>
        </row>
        <row r="1309">
          <cell r="A1309">
            <v>3689</v>
          </cell>
          <cell r="B1309" t="str">
            <v>Horner TS</v>
          </cell>
        </row>
        <row r="1310">
          <cell r="A1310">
            <v>3692</v>
          </cell>
          <cell r="B1310" t="str">
            <v>John TS</v>
          </cell>
        </row>
        <row r="1311">
          <cell r="A1311">
            <v>3693</v>
          </cell>
          <cell r="B1311" t="str">
            <v>John TS</v>
          </cell>
        </row>
        <row r="1312">
          <cell r="A1312">
            <v>3694</v>
          </cell>
          <cell r="B1312" t="str">
            <v>John TS</v>
          </cell>
        </row>
        <row r="1313">
          <cell r="A1313">
            <v>3695</v>
          </cell>
          <cell r="B1313" t="str">
            <v>John TS</v>
          </cell>
        </row>
        <row r="1314">
          <cell r="A1314">
            <v>3696</v>
          </cell>
          <cell r="B1314" t="str">
            <v>John TS</v>
          </cell>
        </row>
        <row r="1315">
          <cell r="A1315">
            <v>3697</v>
          </cell>
          <cell r="B1315" t="str">
            <v>John TS</v>
          </cell>
        </row>
        <row r="1316">
          <cell r="A1316">
            <v>3698</v>
          </cell>
          <cell r="B1316" t="str">
            <v>John TS</v>
          </cell>
        </row>
        <row r="1317">
          <cell r="A1317">
            <v>3699</v>
          </cell>
          <cell r="B1317" t="str">
            <v>John TS</v>
          </cell>
        </row>
        <row r="1318">
          <cell r="A1318">
            <v>3700</v>
          </cell>
          <cell r="B1318" t="str">
            <v>John TS</v>
          </cell>
        </row>
        <row r="1319">
          <cell r="A1319">
            <v>3701</v>
          </cell>
          <cell r="B1319" t="str">
            <v>John TS</v>
          </cell>
        </row>
        <row r="1320">
          <cell r="A1320">
            <v>3702</v>
          </cell>
          <cell r="B1320" t="str">
            <v>John TS</v>
          </cell>
        </row>
        <row r="1321">
          <cell r="A1321">
            <v>3703</v>
          </cell>
          <cell r="B1321" t="str">
            <v>John TS</v>
          </cell>
        </row>
        <row r="1322">
          <cell r="A1322">
            <v>3704</v>
          </cell>
          <cell r="B1322" t="str">
            <v>John TS</v>
          </cell>
        </row>
        <row r="1323">
          <cell r="A1323">
            <v>3705</v>
          </cell>
          <cell r="B1323" t="str">
            <v>John TS</v>
          </cell>
        </row>
        <row r="1324">
          <cell r="A1324">
            <v>3706</v>
          </cell>
          <cell r="B1324" t="str">
            <v>John TS</v>
          </cell>
        </row>
        <row r="1325">
          <cell r="A1325">
            <v>3707</v>
          </cell>
          <cell r="B1325" t="str">
            <v>John TS</v>
          </cell>
        </row>
        <row r="1326">
          <cell r="A1326">
            <v>3708</v>
          </cell>
          <cell r="B1326" t="str">
            <v>John TS</v>
          </cell>
        </row>
        <row r="1327">
          <cell r="A1327">
            <v>3709</v>
          </cell>
          <cell r="B1327" t="str">
            <v>John TS</v>
          </cell>
        </row>
        <row r="1328">
          <cell r="A1328">
            <v>3710</v>
          </cell>
          <cell r="B1328" t="str">
            <v>Leaside TS</v>
          </cell>
        </row>
        <row r="1329">
          <cell r="A1329">
            <v>3711</v>
          </cell>
          <cell r="B1329" t="str">
            <v>Leaside TS</v>
          </cell>
        </row>
        <row r="1330">
          <cell r="A1330">
            <v>3712</v>
          </cell>
          <cell r="B1330" t="str">
            <v>Leaside TS</v>
          </cell>
        </row>
        <row r="1331">
          <cell r="A1331">
            <v>3713</v>
          </cell>
          <cell r="B1331" t="str">
            <v>Leaside TS</v>
          </cell>
        </row>
        <row r="1332">
          <cell r="A1332">
            <v>3714</v>
          </cell>
          <cell r="B1332" t="str">
            <v>Leaside TS</v>
          </cell>
        </row>
        <row r="1333">
          <cell r="A1333">
            <v>3715</v>
          </cell>
          <cell r="B1333" t="str">
            <v>Leaside TS</v>
          </cell>
        </row>
        <row r="1334">
          <cell r="A1334">
            <v>3716</v>
          </cell>
          <cell r="B1334" t="str">
            <v>Leaside TS</v>
          </cell>
        </row>
        <row r="1335">
          <cell r="A1335">
            <v>3717</v>
          </cell>
          <cell r="B1335" t="str">
            <v>Leaside TS</v>
          </cell>
        </row>
        <row r="1336">
          <cell r="A1336">
            <v>3718</v>
          </cell>
          <cell r="B1336" t="str">
            <v>Leaside TS</v>
          </cell>
        </row>
        <row r="1337">
          <cell r="A1337">
            <v>3719</v>
          </cell>
          <cell r="B1337" t="str">
            <v>Leaside TS</v>
          </cell>
        </row>
        <row r="1338">
          <cell r="A1338">
            <v>3720</v>
          </cell>
          <cell r="B1338" t="str">
            <v>Leaside TS</v>
          </cell>
        </row>
        <row r="1339">
          <cell r="A1339">
            <v>3722</v>
          </cell>
          <cell r="B1339" t="str">
            <v>Leaside TS</v>
          </cell>
        </row>
        <row r="1340">
          <cell r="A1340">
            <v>3724</v>
          </cell>
          <cell r="B1340" t="str">
            <v>Leaside TS</v>
          </cell>
        </row>
        <row r="1341">
          <cell r="A1341">
            <v>3725</v>
          </cell>
          <cell r="B1341" t="str">
            <v>Leaside TS</v>
          </cell>
        </row>
        <row r="1342">
          <cell r="A1342">
            <v>3726</v>
          </cell>
          <cell r="B1342" t="str">
            <v>Leaside TS</v>
          </cell>
        </row>
        <row r="1343">
          <cell r="A1343">
            <v>3727</v>
          </cell>
          <cell r="B1343" t="str">
            <v>Leaside TS</v>
          </cell>
        </row>
        <row r="1344">
          <cell r="A1344">
            <v>3728</v>
          </cell>
          <cell r="B1344" t="str">
            <v>Leaside TS</v>
          </cell>
        </row>
        <row r="1345">
          <cell r="A1345">
            <v>3729</v>
          </cell>
          <cell r="B1345" t="str">
            <v>Leaside TS</v>
          </cell>
        </row>
        <row r="1346">
          <cell r="A1346">
            <v>3730</v>
          </cell>
          <cell r="B1346" t="str">
            <v>Main TS</v>
          </cell>
        </row>
        <row r="1347">
          <cell r="A1347">
            <v>3731</v>
          </cell>
          <cell r="B1347" t="str">
            <v>Main TS</v>
          </cell>
        </row>
        <row r="1348">
          <cell r="A1348">
            <v>3732</v>
          </cell>
          <cell r="B1348" t="str">
            <v>Main TS</v>
          </cell>
        </row>
        <row r="1349">
          <cell r="A1349">
            <v>3733</v>
          </cell>
          <cell r="B1349" t="str">
            <v>Main TS</v>
          </cell>
        </row>
        <row r="1350">
          <cell r="A1350">
            <v>3734</v>
          </cell>
          <cell r="B1350" t="str">
            <v>Manby TS</v>
          </cell>
        </row>
        <row r="1351">
          <cell r="A1351">
            <v>3735</v>
          </cell>
          <cell r="B1351" t="str">
            <v>Manby TS</v>
          </cell>
        </row>
        <row r="1352">
          <cell r="A1352">
            <v>3736</v>
          </cell>
          <cell r="B1352" t="str">
            <v>Manby TS</v>
          </cell>
        </row>
        <row r="1353">
          <cell r="A1353">
            <v>3737</v>
          </cell>
          <cell r="B1353" t="str">
            <v>Manby TS</v>
          </cell>
        </row>
        <row r="1354">
          <cell r="A1354">
            <v>3738</v>
          </cell>
          <cell r="B1354" t="str">
            <v>Manby TS</v>
          </cell>
        </row>
        <row r="1355">
          <cell r="A1355">
            <v>3739</v>
          </cell>
          <cell r="B1355" t="str">
            <v>Manby TS</v>
          </cell>
        </row>
        <row r="1356">
          <cell r="A1356">
            <v>3740</v>
          </cell>
          <cell r="B1356" t="str">
            <v>Manby TS</v>
          </cell>
        </row>
        <row r="1357">
          <cell r="A1357">
            <v>3741</v>
          </cell>
          <cell r="B1357" t="str">
            <v>Manby TS</v>
          </cell>
        </row>
        <row r="1358">
          <cell r="A1358">
            <v>3742</v>
          </cell>
          <cell r="B1358" t="str">
            <v>Manby TS</v>
          </cell>
        </row>
        <row r="1359">
          <cell r="A1359">
            <v>3743</v>
          </cell>
          <cell r="B1359" t="str">
            <v>Manby TS</v>
          </cell>
        </row>
        <row r="1360">
          <cell r="A1360">
            <v>3744</v>
          </cell>
          <cell r="B1360" t="str">
            <v>Manby TS</v>
          </cell>
        </row>
        <row r="1361">
          <cell r="A1361">
            <v>3745</v>
          </cell>
          <cell r="B1361" t="str">
            <v>Manby TS</v>
          </cell>
        </row>
        <row r="1362">
          <cell r="A1362">
            <v>3746</v>
          </cell>
          <cell r="B1362" t="str">
            <v>Manby TS</v>
          </cell>
        </row>
        <row r="1363">
          <cell r="A1363">
            <v>3747</v>
          </cell>
          <cell r="B1363" t="str">
            <v>Manby TS</v>
          </cell>
        </row>
        <row r="1364">
          <cell r="A1364">
            <v>3748</v>
          </cell>
          <cell r="B1364" t="str">
            <v>Manby TS</v>
          </cell>
        </row>
        <row r="1365">
          <cell r="A1365">
            <v>3749</v>
          </cell>
          <cell r="B1365" t="str">
            <v>Manby TS</v>
          </cell>
        </row>
        <row r="1366">
          <cell r="A1366">
            <v>3750</v>
          </cell>
          <cell r="B1366" t="str">
            <v>Manby TS</v>
          </cell>
        </row>
        <row r="1367">
          <cell r="A1367">
            <v>3751</v>
          </cell>
          <cell r="B1367" t="str">
            <v>Manby TS</v>
          </cell>
        </row>
        <row r="1368">
          <cell r="A1368">
            <v>3752</v>
          </cell>
          <cell r="B1368" t="str">
            <v>Manby TS</v>
          </cell>
        </row>
        <row r="1369">
          <cell r="A1369">
            <v>3753</v>
          </cell>
          <cell r="B1369" t="str">
            <v>Manby TS</v>
          </cell>
        </row>
        <row r="1370">
          <cell r="A1370">
            <v>3758</v>
          </cell>
          <cell r="B1370" t="str">
            <v>Runnymede TS</v>
          </cell>
        </row>
        <row r="1371">
          <cell r="A1371">
            <v>3759</v>
          </cell>
          <cell r="B1371" t="str">
            <v>Strachan TS</v>
          </cell>
        </row>
        <row r="1372">
          <cell r="A1372">
            <v>3760</v>
          </cell>
          <cell r="B1372" t="str">
            <v>Strachan TS</v>
          </cell>
        </row>
        <row r="1373">
          <cell r="A1373">
            <v>3761</v>
          </cell>
          <cell r="B1373" t="str">
            <v>Strachan TS</v>
          </cell>
        </row>
        <row r="1374">
          <cell r="A1374">
            <v>3762</v>
          </cell>
          <cell r="B1374" t="str">
            <v>Strachan TS</v>
          </cell>
        </row>
        <row r="1375">
          <cell r="A1375">
            <v>3763</v>
          </cell>
          <cell r="B1375" t="str">
            <v>Strachan TS</v>
          </cell>
        </row>
        <row r="1376">
          <cell r="A1376">
            <v>3764</v>
          </cell>
          <cell r="B1376" t="str">
            <v>Strachan TS</v>
          </cell>
        </row>
        <row r="1377">
          <cell r="A1377">
            <v>3765</v>
          </cell>
          <cell r="B1377" t="str">
            <v>Strachan TS</v>
          </cell>
        </row>
        <row r="1378">
          <cell r="A1378">
            <v>3766</v>
          </cell>
          <cell r="B1378" t="str">
            <v>Strachan TS</v>
          </cell>
        </row>
        <row r="1379">
          <cell r="A1379">
            <v>3767</v>
          </cell>
          <cell r="B1379" t="str">
            <v>Terauley TS</v>
          </cell>
        </row>
        <row r="1380">
          <cell r="A1380">
            <v>3768</v>
          </cell>
          <cell r="B1380" t="str">
            <v>Terauley TS</v>
          </cell>
        </row>
        <row r="1381">
          <cell r="A1381">
            <v>3769</v>
          </cell>
          <cell r="B1381" t="str">
            <v>Terauley TS</v>
          </cell>
        </row>
        <row r="1382">
          <cell r="A1382">
            <v>3770</v>
          </cell>
          <cell r="B1382" t="str">
            <v>Terauley TS</v>
          </cell>
        </row>
        <row r="1383">
          <cell r="A1383">
            <v>3773</v>
          </cell>
          <cell r="B1383" t="str">
            <v>Terauley TS</v>
          </cell>
        </row>
        <row r="1384">
          <cell r="A1384">
            <v>3774</v>
          </cell>
          <cell r="B1384" t="str">
            <v>Terauley TS</v>
          </cell>
        </row>
        <row r="1385">
          <cell r="A1385">
            <v>3775</v>
          </cell>
          <cell r="B1385" t="str">
            <v>Terauley TS</v>
          </cell>
        </row>
        <row r="1386">
          <cell r="A1386">
            <v>3776</v>
          </cell>
          <cell r="B1386" t="str">
            <v>Terauley TS</v>
          </cell>
        </row>
        <row r="1387">
          <cell r="A1387">
            <v>3779</v>
          </cell>
          <cell r="B1387" t="str">
            <v>Wiltshire TS</v>
          </cell>
        </row>
        <row r="1388">
          <cell r="A1388">
            <v>3780</v>
          </cell>
          <cell r="B1388" t="str">
            <v>Wiltshire TS</v>
          </cell>
        </row>
        <row r="1389">
          <cell r="A1389">
            <v>3781</v>
          </cell>
          <cell r="B1389" t="str">
            <v>Wiltshire TS</v>
          </cell>
        </row>
        <row r="1390">
          <cell r="A1390">
            <v>3782</v>
          </cell>
          <cell r="B1390" t="str">
            <v>Wiltshire TS</v>
          </cell>
        </row>
        <row r="1391">
          <cell r="A1391">
            <v>3783</v>
          </cell>
          <cell r="B1391" t="str">
            <v>Wiltshire TS</v>
          </cell>
        </row>
        <row r="1392">
          <cell r="A1392">
            <v>3785</v>
          </cell>
          <cell r="B1392" t="str">
            <v>Wiltshire TS</v>
          </cell>
        </row>
        <row r="1393">
          <cell r="A1393">
            <v>3786</v>
          </cell>
          <cell r="B1393" t="str">
            <v>Wiltshire TS</v>
          </cell>
        </row>
        <row r="1394">
          <cell r="A1394">
            <v>3787</v>
          </cell>
          <cell r="B1394" t="str">
            <v>Bridgman TS</v>
          </cell>
        </row>
        <row r="1395">
          <cell r="A1395">
            <v>3788</v>
          </cell>
          <cell r="B1395" t="str">
            <v>Duplex TS</v>
          </cell>
        </row>
        <row r="1396">
          <cell r="A1396">
            <v>3789</v>
          </cell>
          <cell r="B1396" t="str">
            <v>Sheppard TS</v>
          </cell>
        </row>
        <row r="1397">
          <cell r="A1397">
            <v>3790</v>
          </cell>
          <cell r="B1397" t="str">
            <v>John TS</v>
          </cell>
        </row>
        <row r="1398">
          <cell r="A1398">
            <v>3791</v>
          </cell>
          <cell r="B1398" t="str">
            <v>Gerrard TS</v>
          </cell>
        </row>
        <row r="1399">
          <cell r="A1399">
            <v>3792</v>
          </cell>
          <cell r="B1399" t="str">
            <v>Gerrard TS</v>
          </cell>
        </row>
        <row r="1400">
          <cell r="A1400">
            <v>3900</v>
          </cell>
          <cell r="B1400" t="str">
            <v>Hearn TGS</v>
          </cell>
        </row>
        <row r="1401">
          <cell r="A1401">
            <v>3901</v>
          </cell>
          <cell r="B1401" t="str">
            <v>Hearn TGS</v>
          </cell>
        </row>
        <row r="1402">
          <cell r="A1402">
            <v>3902</v>
          </cell>
          <cell r="B1402" t="str">
            <v>Hearn TGS</v>
          </cell>
        </row>
        <row r="1403">
          <cell r="A1403">
            <v>3903</v>
          </cell>
          <cell r="B1403" t="str">
            <v>Hearn TGS</v>
          </cell>
        </row>
        <row r="1404">
          <cell r="A1404">
            <v>3904</v>
          </cell>
          <cell r="B1404" t="str">
            <v>Hearn TGS</v>
          </cell>
        </row>
        <row r="1405">
          <cell r="A1405">
            <v>3905</v>
          </cell>
          <cell r="B1405" t="str">
            <v>Hearn TGS</v>
          </cell>
        </row>
        <row r="1406">
          <cell r="A1406">
            <v>3906</v>
          </cell>
          <cell r="B1406" t="str">
            <v>Hearn TGS</v>
          </cell>
        </row>
        <row r="1407">
          <cell r="A1407">
            <v>3907</v>
          </cell>
          <cell r="B1407" t="str">
            <v>Hearn TGS</v>
          </cell>
        </row>
        <row r="1408">
          <cell r="A1408">
            <v>3908</v>
          </cell>
          <cell r="B1408" t="str">
            <v>Hearn TGS</v>
          </cell>
        </row>
        <row r="1409">
          <cell r="A1409">
            <v>3909</v>
          </cell>
          <cell r="B1409" t="str">
            <v>Hearn TGS</v>
          </cell>
        </row>
        <row r="1410">
          <cell r="A1410">
            <v>3910</v>
          </cell>
          <cell r="B1410" t="str">
            <v>Hearn TGS</v>
          </cell>
        </row>
        <row r="1411">
          <cell r="A1411">
            <v>3911</v>
          </cell>
          <cell r="B1411" t="str">
            <v>Hearn TGS</v>
          </cell>
        </row>
        <row r="1412">
          <cell r="A1412">
            <v>3912</v>
          </cell>
          <cell r="B1412" t="str">
            <v>Hearn TGS</v>
          </cell>
        </row>
        <row r="1413">
          <cell r="A1413">
            <v>4000</v>
          </cell>
          <cell r="B1413" t="str">
            <v>Claireville TS</v>
          </cell>
        </row>
        <row r="1414">
          <cell r="A1414">
            <v>4003</v>
          </cell>
          <cell r="B1414" t="str">
            <v>Milton SS</v>
          </cell>
        </row>
        <row r="1415">
          <cell r="A1415">
            <v>4004</v>
          </cell>
          <cell r="B1415" t="str">
            <v>Milton SS</v>
          </cell>
        </row>
        <row r="1416">
          <cell r="A1416">
            <v>4005</v>
          </cell>
          <cell r="B1416" t="str">
            <v>Milton SS</v>
          </cell>
        </row>
        <row r="1417">
          <cell r="A1417">
            <v>4010</v>
          </cell>
          <cell r="B1417" t="str">
            <v>Trafalgar TS</v>
          </cell>
        </row>
        <row r="1418">
          <cell r="A1418">
            <v>4011</v>
          </cell>
          <cell r="B1418" t="str">
            <v>Trafalgar TS</v>
          </cell>
        </row>
        <row r="1419">
          <cell r="A1419">
            <v>4017</v>
          </cell>
          <cell r="B1419" t="str">
            <v>C550V/C551V CLRV JCT</v>
          </cell>
        </row>
        <row r="1420">
          <cell r="A1420">
            <v>4018</v>
          </cell>
          <cell r="B1420" t="str">
            <v>C550V/C551V CLRV JCT</v>
          </cell>
        </row>
        <row r="1421">
          <cell r="A1421">
            <v>4019</v>
          </cell>
          <cell r="B1421" t="str">
            <v>Milton SS</v>
          </cell>
        </row>
        <row r="1422">
          <cell r="A1422">
            <v>4100</v>
          </cell>
          <cell r="B1422" t="str">
            <v>Claireville TS</v>
          </cell>
        </row>
        <row r="1423">
          <cell r="A1423">
            <v>4101</v>
          </cell>
          <cell r="B1423" t="str">
            <v>Lakeview SS</v>
          </cell>
        </row>
        <row r="1424">
          <cell r="A1424">
            <v>4102</v>
          </cell>
          <cell r="B1424" t="str">
            <v>Lakeview SS</v>
          </cell>
        </row>
        <row r="1425">
          <cell r="A1425">
            <v>4103</v>
          </cell>
          <cell r="B1425" t="str">
            <v>Richview TS</v>
          </cell>
        </row>
        <row r="1426">
          <cell r="A1426">
            <v>4104</v>
          </cell>
          <cell r="B1426" t="str">
            <v>Trafalgar TS</v>
          </cell>
        </row>
        <row r="1427">
          <cell r="A1427">
            <v>4105</v>
          </cell>
          <cell r="B1427" t="str">
            <v>Richview TS</v>
          </cell>
        </row>
        <row r="1428">
          <cell r="A1428">
            <v>4120</v>
          </cell>
          <cell r="B1428" t="str">
            <v>Applewood JCT</v>
          </cell>
        </row>
        <row r="1429">
          <cell r="A1429">
            <v>4121</v>
          </cell>
          <cell r="B1429" t="str">
            <v>Applewood JCT</v>
          </cell>
        </row>
        <row r="1430">
          <cell r="A1430">
            <v>4122</v>
          </cell>
          <cell r="B1430" t="str">
            <v>Applewood JCT</v>
          </cell>
        </row>
        <row r="1431">
          <cell r="A1431">
            <v>4123</v>
          </cell>
          <cell r="B1431" t="str">
            <v>Applewood JCT</v>
          </cell>
        </row>
        <row r="1432">
          <cell r="A1432">
            <v>4124</v>
          </cell>
          <cell r="B1432" t="str">
            <v>Bathurst JCT</v>
          </cell>
        </row>
        <row r="1433">
          <cell r="A1433">
            <v>4125</v>
          </cell>
          <cell r="B1433" t="str">
            <v>Bathurst JCT</v>
          </cell>
        </row>
        <row r="1434">
          <cell r="A1434">
            <v>4126</v>
          </cell>
          <cell r="B1434" t="str">
            <v>Bathurst JCT</v>
          </cell>
        </row>
        <row r="1435">
          <cell r="A1435">
            <v>4127</v>
          </cell>
          <cell r="B1435" t="str">
            <v>Bathurst TS</v>
          </cell>
        </row>
        <row r="1436">
          <cell r="A1436">
            <v>4128</v>
          </cell>
          <cell r="B1436" t="str">
            <v>Bathurst TS</v>
          </cell>
        </row>
        <row r="1437">
          <cell r="A1437">
            <v>4129</v>
          </cell>
          <cell r="B1437" t="str">
            <v>Bramalea TS</v>
          </cell>
        </row>
        <row r="1438">
          <cell r="A1438">
            <v>4130</v>
          </cell>
          <cell r="B1438" t="str">
            <v>Bramalea TS</v>
          </cell>
        </row>
        <row r="1439">
          <cell r="A1439">
            <v>4133</v>
          </cell>
          <cell r="B1439" t="str">
            <v>Claireville JCT</v>
          </cell>
        </row>
        <row r="1440">
          <cell r="A1440">
            <v>4134</v>
          </cell>
          <cell r="B1440" t="str">
            <v>Claireville JCT</v>
          </cell>
        </row>
        <row r="1441">
          <cell r="A1441">
            <v>4143</v>
          </cell>
          <cell r="B1441" t="str">
            <v>Cooksville TS</v>
          </cell>
        </row>
        <row r="1442">
          <cell r="A1442">
            <v>4144</v>
          </cell>
          <cell r="B1442" t="str">
            <v>Cooksville TS</v>
          </cell>
        </row>
        <row r="1443">
          <cell r="A1443">
            <v>4149</v>
          </cell>
          <cell r="B1443" t="str">
            <v>Erindale JCT</v>
          </cell>
        </row>
        <row r="1444">
          <cell r="A1444">
            <v>4150</v>
          </cell>
          <cell r="B1444" t="str">
            <v>Erindale JCT</v>
          </cell>
        </row>
        <row r="1445">
          <cell r="A1445">
            <v>4151</v>
          </cell>
          <cell r="B1445" t="str">
            <v>Erindale JCT</v>
          </cell>
        </row>
        <row r="1446">
          <cell r="A1446">
            <v>4152</v>
          </cell>
          <cell r="B1446" t="str">
            <v>Erindale JCT</v>
          </cell>
        </row>
        <row r="1447">
          <cell r="A1447">
            <v>4153</v>
          </cell>
          <cell r="B1447" t="str">
            <v>Erindale TS</v>
          </cell>
        </row>
        <row r="1448">
          <cell r="A1448">
            <v>4154</v>
          </cell>
          <cell r="B1448" t="str">
            <v>Erindale TS</v>
          </cell>
        </row>
        <row r="1449">
          <cell r="A1449">
            <v>4155</v>
          </cell>
          <cell r="B1449" t="str">
            <v>Erindale TS</v>
          </cell>
        </row>
        <row r="1450">
          <cell r="A1450">
            <v>4156</v>
          </cell>
          <cell r="B1450" t="str">
            <v>Erindale TS</v>
          </cell>
        </row>
        <row r="1451">
          <cell r="A1451">
            <v>4157</v>
          </cell>
          <cell r="B1451" t="str">
            <v>Fairchild TS</v>
          </cell>
        </row>
        <row r="1452">
          <cell r="A1452">
            <v>4158</v>
          </cell>
          <cell r="B1452" t="str">
            <v>Fairchild TS</v>
          </cell>
        </row>
        <row r="1453">
          <cell r="A1453">
            <v>4159</v>
          </cell>
          <cell r="B1453" t="str">
            <v>Finch JCT</v>
          </cell>
        </row>
        <row r="1454">
          <cell r="A1454">
            <v>4160</v>
          </cell>
          <cell r="B1454" t="str">
            <v>Finch JCT</v>
          </cell>
        </row>
        <row r="1455">
          <cell r="A1455">
            <v>4161</v>
          </cell>
          <cell r="B1455" t="str">
            <v>Finch JCT</v>
          </cell>
        </row>
        <row r="1456">
          <cell r="A1456">
            <v>4162</v>
          </cell>
          <cell r="B1456" t="str">
            <v>Finch JCT</v>
          </cell>
        </row>
        <row r="1457">
          <cell r="A1457">
            <v>4165</v>
          </cell>
          <cell r="B1457" t="str">
            <v>Finch TS</v>
          </cell>
        </row>
        <row r="1458">
          <cell r="A1458">
            <v>4166</v>
          </cell>
          <cell r="B1458" t="str">
            <v>Finch TS</v>
          </cell>
        </row>
        <row r="1459">
          <cell r="A1459">
            <v>4167</v>
          </cell>
          <cell r="B1459" t="str">
            <v>Finch TS</v>
          </cell>
        </row>
        <row r="1460">
          <cell r="A1460">
            <v>4168</v>
          </cell>
          <cell r="B1460" t="str">
            <v>Finch TS</v>
          </cell>
        </row>
        <row r="1461">
          <cell r="A1461">
            <v>4169</v>
          </cell>
          <cell r="B1461" t="str">
            <v>Goreway TS</v>
          </cell>
        </row>
        <row r="1462">
          <cell r="A1462">
            <v>4170</v>
          </cell>
          <cell r="B1462" t="str">
            <v>Goreway TS</v>
          </cell>
        </row>
        <row r="1463">
          <cell r="A1463">
            <v>4171</v>
          </cell>
          <cell r="B1463" t="str">
            <v>Haig JCT</v>
          </cell>
        </row>
        <row r="1464">
          <cell r="A1464">
            <v>4172</v>
          </cell>
          <cell r="B1464" t="str">
            <v>Haig JCT</v>
          </cell>
        </row>
        <row r="1465">
          <cell r="A1465">
            <v>4173</v>
          </cell>
          <cell r="B1465" t="str">
            <v>Haig JCT</v>
          </cell>
        </row>
        <row r="1466">
          <cell r="A1466">
            <v>4174</v>
          </cell>
          <cell r="B1466" t="str">
            <v>Haig JCT</v>
          </cell>
        </row>
        <row r="1467">
          <cell r="A1467">
            <v>4175</v>
          </cell>
          <cell r="B1467" t="str">
            <v>Halton TS</v>
          </cell>
        </row>
        <row r="1468">
          <cell r="A1468">
            <v>4176</v>
          </cell>
          <cell r="B1468" t="str">
            <v>Halton TS</v>
          </cell>
        </row>
        <row r="1469">
          <cell r="A1469">
            <v>4177</v>
          </cell>
          <cell r="B1469" t="str">
            <v>Hanlan JCT</v>
          </cell>
        </row>
        <row r="1470">
          <cell r="A1470">
            <v>4178</v>
          </cell>
          <cell r="B1470" t="str">
            <v>Hanlan JCT</v>
          </cell>
        </row>
        <row r="1471">
          <cell r="A1471">
            <v>4179</v>
          </cell>
          <cell r="B1471" t="str">
            <v>Holland Marsh JCT</v>
          </cell>
        </row>
        <row r="1472">
          <cell r="A1472">
            <v>4180</v>
          </cell>
          <cell r="B1472" t="str">
            <v>Holland Marsh JCT</v>
          </cell>
        </row>
        <row r="1473">
          <cell r="A1473">
            <v>4181</v>
          </cell>
          <cell r="B1473" t="str">
            <v>Hornby JCT</v>
          </cell>
        </row>
        <row r="1474">
          <cell r="A1474">
            <v>4182</v>
          </cell>
          <cell r="B1474" t="str">
            <v>Hornby JCT</v>
          </cell>
        </row>
        <row r="1475">
          <cell r="A1475">
            <v>4188</v>
          </cell>
          <cell r="B1475" t="str">
            <v>Kleinburg TS</v>
          </cell>
        </row>
        <row r="1476">
          <cell r="A1476">
            <v>4189</v>
          </cell>
          <cell r="B1476" t="str">
            <v>Kleinburg TS</v>
          </cell>
        </row>
        <row r="1477">
          <cell r="A1477">
            <v>4190</v>
          </cell>
          <cell r="B1477" t="str">
            <v>Lantz JCT</v>
          </cell>
        </row>
        <row r="1478">
          <cell r="A1478">
            <v>4191</v>
          </cell>
          <cell r="B1478" t="str">
            <v>Lantz JCT</v>
          </cell>
        </row>
        <row r="1479">
          <cell r="A1479">
            <v>4192</v>
          </cell>
          <cell r="B1479" t="str">
            <v>Lorne Park TS</v>
          </cell>
        </row>
        <row r="1480">
          <cell r="A1480">
            <v>4193</v>
          </cell>
          <cell r="B1480" t="str">
            <v>Lorne Park TS</v>
          </cell>
        </row>
        <row r="1481">
          <cell r="A1481">
            <v>4194</v>
          </cell>
          <cell r="B1481" t="str">
            <v>Meadowvale TS</v>
          </cell>
        </row>
        <row r="1482">
          <cell r="A1482">
            <v>4195</v>
          </cell>
          <cell r="B1482" t="str">
            <v>Meadowvale TS</v>
          </cell>
        </row>
        <row r="1483">
          <cell r="A1483">
            <v>4196</v>
          </cell>
          <cell r="B1483" t="str">
            <v>Pleasant TS</v>
          </cell>
        </row>
        <row r="1484">
          <cell r="A1484">
            <v>4197</v>
          </cell>
          <cell r="B1484" t="str">
            <v>Pleasant TS</v>
          </cell>
        </row>
        <row r="1485">
          <cell r="A1485">
            <v>4200</v>
          </cell>
          <cell r="B1485" t="str">
            <v>Rexdale TS</v>
          </cell>
        </row>
        <row r="1486">
          <cell r="A1486">
            <v>4201</v>
          </cell>
          <cell r="B1486" t="str">
            <v>Rexdale TS</v>
          </cell>
        </row>
        <row r="1487">
          <cell r="A1487">
            <v>4202</v>
          </cell>
          <cell r="B1487" t="str">
            <v>Tomken TS</v>
          </cell>
        </row>
        <row r="1488">
          <cell r="A1488">
            <v>4203</v>
          </cell>
          <cell r="B1488" t="str">
            <v>Tomken TS</v>
          </cell>
        </row>
        <row r="1489">
          <cell r="A1489">
            <v>4204</v>
          </cell>
          <cell r="B1489" t="str">
            <v>Tomken TS</v>
          </cell>
        </row>
        <row r="1490">
          <cell r="A1490">
            <v>4205</v>
          </cell>
          <cell r="B1490" t="str">
            <v>Tomken TS</v>
          </cell>
        </row>
        <row r="1491">
          <cell r="A1491">
            <v>4206</v>
          </cell>
          <cell r="B1491" t="str">
            <v>Tomken JCT</v>
          </cell>
        </row>
        <row r="1492">
          <cell r="A1492">
            <v>4207</v>
          </cell>
          <cell r="B1492" t="str">
            <v>Tomken JCT</v>
          </cell>
        </row>
        <row r="1493">
          <cell r="A1493">
            <v>4208</v>
          </cell>
          <cell r="B1493" t="str">
            <v>Tomken JCT</v>
          </cell>
        </row>
        <row r="1494">
          <cell r="A1494">
            <v>4209</v>
          </cell>
          <cell r="B1494" t="str">
            <v>Tomken JCT</v>
          </cell>
        </row>
        <row r="1495">
          <cell r="A1495">
            <v>4210</v>
          </cell>
          <cell r="B1495" t="str">
            <v>Toronto Star JCT</v>
          </cell>
        </row>
        <row r="1496">
          <cell r="A1496">
            <v>4211</v>
          </cell>
          <cell r="B1496" t="str">
            <v>Toronto Star JCT</v>
          </cell>
        </row>
        <row r="1497">
          <cell r="A1497">
            <v>4212</v>
          </cell>
          <cell r="B1497" t="str">
            <v>Vaughan JCT #1</v>
          </cell>
        </row>
        <row r="1498">
          <cell r="A1498">
            <v>4213</v>
          </cell>
          <cell r="B1498" t="str">
            <v>Vaughan JCT #1</v>
          </cell>
        </row>
        <row r="1499">
          <cell r="A1499">
            <v>4214</v>
          </cell>
          <cell r="B1499" t="str">
            <v>Vaughan MTS #1</v>
          </cell>
        </row>
        <row r="1500">
          <cell r="A1500">
            <v>4215</v>
          </cell>
          <cell r="B1500" t="str">
            <v>Vaughan MTS #1</v>
          </cell>
        </row>
        <row r="1501">
          <cell r="A1501">
            <v>4216</v>
          </cell>
          <cell r="B1501" t="str">
            <v>Vaughan MTS #2</v>
          </cell>
        </row>
        <row r="1502">
          <cell r="A1502">
            <v>4217</v>
          </cell>
          <cell r="B1502" t="str">
            <v>Vaughan MTS #2</v>
          </cell>
        </row>
        <row r="1503">
          <cell r="A1503">
            <v>4220</v>
          </cell>
          <cell r="B1503" t="str">
            <v>Westmore JCT</v>
          </cell>
        </row>
        <row r="1504">
          <cell r="A1504">
            <v>4221</v>
          </cell>
          <cell r="B1504" t="str">
            <v>Westmore JCT</v>
          </cell>
        </row>
        <row r="1505">
          <cell r="A1505">
            <v>4222</v>
          </cell>
          <cell r="B1505" t="str">
            <v>Woodbridge JCT</v>
          </cell>
        </row>
        <row r="1506">
          <cell r="A1506">
            <v>4223</v>
          </cell>
          <cell r="B1506" t="str">
            <v>Woodbridge JCT</v>
          </cell>
        </row>
        <row r="1507">
          <cell r="A1507">
            <v>4224</v>
          </cell>
          <cell r="B1507" t="str">
            <v>Woodbridge TS</v>
          </cell>
        </row>
        <row r="1508">
          <cell r="A1508">
            <v>4225</v>
          </cell>
          <cell r="B1508" t="str">
            <v>Woodbridge TS</v>
          </cell>
        </row>
        <row r="1509">
          <cell r="A1509">
            <v>4226</v>
          </cell>
          <cell r="B1509" t="str">
            <v>Woodbridge TS</v>
          </cell>
        </row>
        <row r="1510">
          <cell r="A1510">
            <v>4227</v>
          </cell>
          <cell r="B1510" t="str">
            <v>Woodbridge TS</v>
          </cell>
        </row>
        <row r="1511">
          <cell r="A1511">
            <v>4240</v>
          </cell>
          <cell r="B1511" t="str">
            <v>Trafalgar DESN JCT</v>
          </cell>
        </row>
        <row r="1512">
          <cell r="A1512">
            <v>4241</v>
          </cell>
          <cell r="B1512" t="str">
            <v>Trafalgar DESN JCT</v>
          </cell>
        </row>
        <row r="1513">
          <cell r="A1513">
            <v>4242</v>
          </cell>
          <cell r="B1513" t="str">
            <v>Trafalgar TS</v>
          </cell>
        </row>
        <row r="1514">
          <cell r="A1514">
            <v>4243</v>
          </cell>
          <cell r="B1514" t="str">
            <v>Trafalgar TS</v>
          </cell>
        </row>
        <row r="1515">
          <cell r="A1515">
            <v>4244</v>
          </cell>
          <cell r="B1515" t="str">
            <v>Goreway JCT</v>
          </cell>
        </row>
        <row r="1516">
          <cell r="A1516">
            <v>4245</v>
          </cell>
          <cell r="B1516" t="str">
            <v>Goreway JCT</v>
          </cell>
        </row>
        <row r="1517">
          <cell r="A1517">
            <v>4246</v>
          </cell>
          <cell r="B1517" t="str">
            <v>Claireville TS</v>
          </cell>
        </row>
        <row r="1518">
          <cell r="A1518">
            <v>4247</v>
          </cell>
          <cell r="B1518" t="str">
            <v>Claireville TS</v>
          </cell>
        </row>
        <row r="1519">
          <cell r="A1519">
            <v>4248</v>
          </cell>
          <cell r="B1519" t="str">
            <v>Claireville TS</v>
          </cell>
        </row>
        <row r="1520">
          <cell r="A1520">
            <v>4249</v>
          </cell>
          <cell r="B1520" t="str">
            <v>Claireville TS</v>
          </cell>
        </row>
        <row r="1521">
          <cell r="A1521">
            <v>4250</v>
          </cell>
          <cell r="B1521" t="str">
            <v>Claireville TS</v>
          </cell>
        </row>
        <row r="1522">
          <cell r="A1522">
            <v>4251</v>
          </cell>
          <cell r="B1522" t="str">
            <v>Claireville TS</v>
          </cell>
        </row>
        <row r="1523">
          <cell r="A1523">
            <v>4252</v>
          </cell>
          <cell r="B1523" t="str">
            <v>Richview TS</v>
          </cell>
        </row>
        <row r="1524">
          <cell r="A1524">
            <v>4253</v>
          </cell>
          <cell r="B1524" t="str">
            <v>Richview TS</v>
          </cell>
        </row>
        <row r="1525">
          <cell r="A1525">
            <v>4254</v>
          </cell>
          <cell r="B1525" t="str">
            <v>Richview TS</v>
          </cell>
        </row>
        <row r="1526">
          <cell r="A1526">
            <v>4255</v>
          </cell>
          <cell r="B1526" t="str">
            <v>Richview TS</v>
          </cell>
        </row>
        <row r="1527">
          <cell r="A1527">
            <v>4256</v>
          </cell>
          <cell r="B1527" t="str">
            <v>Vaughan MTS #3</v>
          </cell>
        </row>
        <row r="1528">
          <cell r="A1528">
            <v>4257</v>
          </cell>
          <cell r="B1528" t="str">
            <v>Vaughan MTS #3</v>
          </cell>
        </row>
        <row r="1529">
          <cell r="A1529">
            <v>4258</v>
          </cell>
          <cell r="B1529" t="str">
            <v>Vaughan JCT #3</v>
          </cell>
        </row>
        <row r="1530">
          <cell r="A1530">
            <v>4259</v>
          </cell>
          <cell r="B1530" t="str">
            <v>Vaughan JCT #3</v>
          </cell>
        </row>
        <row r="1531">
          <cell r="A1531">
            <v>4260</v>
          </cell>
          <cell r="B1531" t="str">
            <v>Jim Yarrow MTS</v>
          </cell>
        </row>
        <row r="1532">
          <cell r="A1532">
            <v>4261</v>
          </cell>
          <cell r="B1532" t="str">
            <v>Jim Yarrow MTS</v>
          </cell>
        </row>
        <row r="1533">
          <cell r="A1533">
            <v>4262</v>
          </cell>
          <cell r="B1533" t="str">
            <v>Jim Yarrow JCT</v>
          </cell>
        </row>
        <row r="1534">
          <cell r="A1534">
            <v>4263</v>
          </cell>
          <cell r="B1534" t="str">
            <v>Jim Yarrow JCT</v>
          </cell>
        </row>
        <row r="1535">
          <cell r="A1535">
            <v>4264</v>
          </cell>
          <cell r="B1535" t="str">
            <v>Vaughn MTS #1 PH JCT</v>
          </cell>
        </row>
        <row r="1536">
          <cell r="A1536">
            <v>4265</v>
          </cell>
          <cell r="B1536" t="str">
            <v>Vaughn MTS #1 PH JCT</v>
          </cell>
        </row>
        <row r="1537">
          <cell r="A1537">
            <v>4266</v>
          </cell>
          <cell r="B1537" t="str">
            <v>Vaughn MTS #2 PH JCT</v>
          </cell>
        </row>
        <row r="1538">
          <cell r="A1538">
            <v>4267</v>
          </cell>
          <cell r="B1538" t="str">
            <v>Vaughn MTS #2 PH JCT</v>
          </cell>
        </row>
        <row r="1539">
          <cell r="A1539">
            <v>4268</v>
          </cell>
          <cell r="B1539" t="str">
            <v>Rexdale PH JCT</v>
          </cell>
        </row>
        <row r="1540">
          <cell r="A1540">
            <v>4269</v>
          </cell>
          <cell r="B1540" t="str">
            <v>Rexdale PH JCT</v>
          </cell>
        </row>
        <row r="1541">
          <cell r="A1541">
            <v>4270</v>
          </cell>
          <cell r="B1541" t="str">
            <v>Goreway PH JCT</v>
          </cell>
        </row>
        <row r="1542">
          <cell r="A1542">
            <v>4271</v>
          </cell>
          <cell r="B1542" t="str">
            <v>Goreway PH JCT</v>
          </cell>
        </row>
        <row r="1543">
          <cell r="A1543">
            <v>4300</v>
          </cell>
          <cell r="B1543" t="str">
            <v>Richview JCT</v>
          </cell>
        </row>
        <row r="1544">
          <cell r="A1544">
            <v>4301</v>
          </cell>
          <cell r="B1544" t="str">
            <v>Richview JCT</v>
          </cell>
        </row>
        <row r="1545">
          <cell r="A1545">
            <v>4600</v>
          </cell>
          <cell r="B1545" t="str">
            <v>Bathurst TS</v>
          </cell>
        </row>
        <row r="1546">
          <cell r="A1546">
            <v>4601</v>
          </cell>
          <cell r="B1546" t="str">
            <v>Bathurst TS</v>
          </cell>
        </row>
        <row r="1547">
          <cell r="A1547">
            <v>4602</v>
          </cell>
          <cell r="B1547" t="str">
            <v>Bathurst TS</v>
          </cell>
        </row>
        <row r="1548">
          <cell r="A1548">
            <v>4603</v>
          </cell>
          <cell r="B1548" t="str">
            <v>Bathurst TS</v>
          </cell>
        </row>
        <row r="1549">
          <cell r="A1549">
            <v>4604</v>
          </cell>
          <cell r="B1549" t="str">
            <v>Bathurst TS</v>
          </cell>
        </row>
        <row r="1550">
          <cell r="A1550">
            <v>4605</v>
          </cell>
          <cell r="B1550" t="str">
            <v>Bathurst TS</v>
          </cell>
        </row>
        <row r="1551">
          <cell r="A1551">
            <v>4606</v>
          </cell>
          <cell r="B1551" t="str">
            <v>Bathurst TS</v>
          </cell>
        </row>
        <row r="1552">
          <cell r="A1552">
            <v>4607</v>
          </cell>
          <cell r="B1552" t="str">
            <v>Bathurst TS</v>
          </cell>
        </row>
        <row r="1553">
          <cell r="A1553">
            <v>4608</v>
          </cell>
          <cell r="B1553" t="str">
            <v>Bramalea TS</v>
          </cell>
        </row>
        <row r="1554">
          <cell r="A1554">
            <v>4609</v>
          </cell>
          <cell r="B1554" t="str">
            <v>Bramalea TS</v>
          </cell>
        </row>
        <row r="1555">
          <cell r="A1555">
            <v>4610</v>
          </cell>
          <cell r="B1555" t="str">
            <v>Bramalea TS</v>
          </cell>
        </row>
        <row r="1556">
          <cell r="A1556">
            <v>4611</v>
          </cell>
          <cell r="B1556" t="str">
            <v>Bramalea TS</v>
          </cell>
        </row>
        <row r="1557">
          <cell r="A1557">
            <v>4612</v>
          </cell>
          <cell r="B1557" t="str">
            <v>Bramalea TS</v>
          </cell>
        </row>
        <row r="1558">
          <cell r="A1558">
            <v>4613</v>
          </cell>
          <cell r="B1558" t="str">
            <v>Bramalea TS</v>
          </cell>
        </row>
        <row r="1559">
          <cell r="A1559">
            <v>4614</v>
          </cell>
          <cell r="B1559" t="str">
            <v>Bramalea TS</v>
          </cell>
        </row>
        <row r="1560">
          <cell r="A1560">
            <v>4615</v>
          </cell>
          <cell r="B1560" t="str">
            <v>Bramalea TS</v>
          </cell>
        </row>
        <row r="1561">
          <cell r="A1561">
            <v>4616</v>
          </cell>
          <cell r="B1561" t="str">
            <v>Bramalea TS</v>
          </cell>
        </row>
        <row r="1562">
          <cell r="A1562">
            <v>4617</v>
          </cell>
          <cell r="B1562" t="str">
            <v>Bramalea TS</v>
          </cell>
        </row>
        <row r="1563">
          <cell r="A1563">
            <v>4618</v>
          </cell>
          <cell r="B1563" t="str">
            <v>Claireville TS</v>
          </cell>
        </row>
        <row r="1564">
          <cell r="A1564">
            <v>4619</v>
          </cell>
          <cell r="B1564" t="str">
            <v>Claireville TS</v>
          </cell>
        </row>
        <row r="1565">
          <cell r="A1565">
            <v>4620</v>
          </cell>
          <cell r="B1565" t="str">
            <v>Claireville TS</v>
          </cell>
        </row>
        <row r="1566">
          <cell r="A1566">
            <v>4621</v>
          </cell>
          <cell r="B1566" t="str">
            <v>Claireville TS</v>
          </cell>
        </row>
        <row r="1567">
          <cell r="A1567">
            <v>4624</v>
          </cell>
          <cell r="B1567" t="str">
            <v>Claireville TS</v>
          </cell>
        </row>
        <row r="1568">
          <cell r="A1568">
            <v>4625</v>
          </cell>
          <cell r="B1568" t="str">
            <v>Claireville TS</v>
          </cell>
        </row>
        <row r="1569">
          <cell r="A1569">
            <v>4626</v>
          </cell>
          <cell r="B1569" t="str">
            <v>Claireville TS</v>
          </cell>
        </row>
        <row r="1570">
          <cell r="A1570">
            <v>4627</v>
          </cell>
          <cell r="B1570" t="str">
            <v>Claireville TS</v>
          </cell>
        </row>
        <row r="1571">
          <cell r="A1571">
            <v>4630</v>
          </cell>
          <cell r="B1571" t="str">
            <v>Cooksville TS</v>
          </cell>
        </row>
        <row r="1572">
          <cell r="A1572">
            <v>4631</v>
          </cell>
          <cell r="B1572" t="str">
            <v>Cooksville TS</v>
          </cell>
        </row>
        <row r="1573">
          <cell r="A1573">
            <v>4640</v>
          </cell>
          <cell r="B1573" t="str">
            <v>Erindale TS</v>
          </cell>
        </row>
        <row r="1574">
          <cell r="A1574">
            <v>4641</v>
          </cell>
          <cell r="B1574" t="str">
            <v>Erindale TS</v>
          </cell>
        </row>
        <row r="1575">
          <cell r="A1575">
            <v>4642</v>
          </cell>
          <cell r="B1575" t="str">
            <v>Erindale TS</v>
          </cell>
        </row>
        <row r="1576">
          <cell r="A1576">
            <v>4643</v>
          </cell>
          <cell r="B1576" t="str">
            <v>Erindale TS</v>
          </cell>
        </row>
        <row r="1577">
          <cell r="A1577">
            <v>4644</v>
          </cell>
          <cell r="B1577" t="str">
            <v>Erindale TS</v>
          </cell>
        </row>
        <row r="1578">
          <cell r="A1578">
            <v>4645</v>
          </cell>
          <cell r="B1578" t="str">
            <v>Erindale TS</v>
          </cell>
        </row>
        <row r="1579">
          <cell r="A1579">
            <v>4646</v>
          </cell>
          <cell r="B1579" t="str">
            <v>Erindale TS</v>
          </cell>
        </row>
        <row r="1580">
          <cell r="A1580">
            <v>4647</v>
          </cell>
          <cell r="B1580" t="str">
            <v>Erindale TS</v>
          </cell>
        </row>
        <row r="1581">
          <cell r="A1581">
            <v>4648</v>
          </cell>
          <cell r="B1581" t="str">
            <v>Erindale TS</v>
          </cell>
        </row>
        <row r="1582">
          <cell r="A1582">
            <v>4649</v>
          </cell>
          <cell r="B1582" t="str">
            <v>Erindale TS</v>
          </cell>
        </row>
        <row r="1583">
          <cell r="A1583">
            <v>4650</v>
          </cell>
          <cell r="B1583" t="str">
            <v>Fairchild TS</v>
          </cell>
        </row>
        <row r="1584">
          <cell r="A1584">
            <v>4651</v>
          </cell>
          <cell r="B1584" t="str">
            <v>Fairchild TS</v>
          </cell>
        </row>
        <row r="1585">
          <cell r="A1585">
            <v>4652</v>
          </cell>
          <cell r="B1585" t="str">
            <v>Fairchild TS</v>
          </cell>
        </row>
        <row r="1586">
          <cell r="A1586">
            <v>4653</v>
          </cell>
          <cell r="B1586" t="str">
            <v>Fairchild TS</v>
          </cell>
        </row>
        <row r="1587">
          <cell r="A1587">
            <v>4654</v>
          </cell>
          <cell r="B1587" t="str">
            <v>Fairchild TS</v>
          </cell>
        </row>
        <row r="1588">
          <cell r="A1588">
            <v>4655</v>
          </cell>
          <cell r="B1588" t="str">
            <v>Fairchild TS</v>
          </cell>
        </row>
        <row r="1589">
          <cell r="A1589">
            <v>4656</v>
          </cell>
          <cell r="B1589" t="str">
            <v>Fairchild TS</v>
          </cell>
        </row>
        <row r="1590">
          <cell r="A1590">
            <v>4657</v>
          </cell>
          <cell r="B1590" t="str">
            <v>Fairchild TS</v>
          </cell>
        </row>
        <row r="1591">
          <cell r="A1591">
            <v>4658</v>
          </cell>
          <cell r="B1591" t="str">
            <v>Finch TS</v>
          </cell>
        </row>
        <row r="1592">
          <cell r="A1592">
            <v>4659</v>
          </cell>
          <cell r="B1592" t="str">
            <v>Finch TS</v>
          </cell>
        </row>
        <row r="1593">
          <cell r="A1593">
            <v>4660</v>
          </cell>
          <cell r="B1593" t="str">
            <v>Finch TS</v>
          </cell>
        </row>
        <row r="1594">
          <cell r="A1594">
            <v>4661</v>
          </cell>
          <cell r="B1594" t="str">
            <v>Finch TS</v>
          </cell>
        </row>
        <row r="1595">
          <cell r="A1595">
            <v>4662</v>
          </cell>
          <cell r="B1595" t="str">
            <v>Finch TS</v>
          </cell>
        </row>
        <row r="1596">
          <cell r="A1596">
            <v>4663</v>
          </cell>
          <cell r="B1596" t="str">
            <v>Finch TS</v>
          </cell>
        </row>
        <row r="1597">
          <cell r="A1597">
            <v>4664</v>
          </cell>
          <cell r="B1597" t="str">
            <v>Finch TS</v>
          </cell>
        </row>
        <row r="1598">
          <cell r="A1598">
            <v>4665</v>
          </cell>
          <cell r="B1598" t="str">
            <v>Finch TS</v>
          </cell>
        </row>
        <row r="1599">
          <cell r="A1599">
            <v>4666</v>
          </cell>
          <cell r="B1599" t="str">
            <v>Goreway TS</v>
          </cell>
        </row>
        <row r="1600">
          <cell r="A1600">
            <v>4667</v>
          </cell>
          <cell r="B1600" t="str">
            <v>Goreway TS</v>
          </cell>
        </row>
        <row r="1601">
          <cell r="A1601">
            <v>4670</v>
          </cell>
          <cell r="B1601" t="str">
            <v>Goreway TS</v>
          </cell>
        </row>
        <row r="1602">
          <cell r="A1602">
            <v>4671</v>
          </cell>
          <cell r="B1602" t="str">
            <v>Goreway TS</v>
          </cell>
        </row>
        <row r="1603">
          <cell r="A1603">
            <v>4674</v>
          </cell>
          <cell r="B1603" t="str">
            <v>Halton TS</v>
          </cell>
        </row>
        <row r="1604">
          <cell r="A1604">
            <v>4675</v>
          </cell>
          <cell r="B1604" t="str">
            <v>Halton TS</v>
          </cell>
        </row>
        <row r="1605">
          <cell r="A1605">
            <v>4678</v>
          </cell>
          <cell r="B1605" t="str">
            <v>Halton TS</v>
          </cell>
        </row>
        <row r="1606">
          <cell r="A1606">
            <v>4679</v>
          </cell>
          <cell r="B1606" t="str">
            <v>Halton TS</v>
          </cell>
        </row>
        <row r="1607">
          <cell r="A1607">
            <v>4690</v>
          </cell>
          <cell r="B1607" t="str">
            <v>Kleinburg TS</v>
          </cell>
        </row>
        <row r="1608">
          <cell r="A1608">
            <v>4691</v>
          </cell>
          <cell r="B1608" t="str">
            <v>Kleinburg TS</v>
          </cell>
        </row>
        <row r="1609">
          <cell r="A1609">
            <v>4693</v>
          </cell>
          <cell r="B1609" t="str">
            <v>Kleinburg TS</v>
          </cell>
        </row>
        <row r="1610">
          <cell r="A1610">
            <v>4694</v>
          </cell>
          <cell r="B1610" t="str">
            <v>Kleinburg TS</v>
          </cell>
        </row>
        <row r="1611">
          <cell r="A1611">
            <v>4697</v>
          </cell>
          <cell r="B1611" t="str">
            <v>Lorne Park TS</v>
          </cell>
        </row>
        <row r="1612">
          <cell r="A1612">
            <v>4698</v>
          </cell>
          <cell r="B1612" t="str">
            <v>Lorne Park TS</v>
          </cell>
        </row>
        <row r="1613">
          <cell r="A1613">
            <v>4699</v>
          </cell>
          <cell r="B1613" t="str">
            <v>Lorne Park TS</v>
          </cell>
        </row>
        <row r="1614">
          <cell r="A1614">
            <v>4700</v>
          </cell>
          <cell r="B1614" t="str">
            <v>Lorne Park TS</v>
          </cell>
        </row>
        <row r="1615">
          <cell r="A1615">
            <v>4701</v>
          </cell>
          <cell r="B1615" t="str">
            <v>Meadowvale TS</v>
          </cell>
        </row>
        <row r="1616">
          <cell r="A1616">
            <v>4704</v>
          </cell>
          <cell r="B1616" t="str">
            <v>Meadowvale TS</v>
          </cell>
        </row>
        <row r="1617">
          <cell r="A1617">
            <v>4705</v>
          </cell>
          <cell r="B1617" t="str">
            <v>Meadowvale TS</v>
          </cell>
        </row>
        <row r="1618">
          <cell r="A1618">
            <v>4710</v>
          </cell>
          <cell r="B1618" t="str">
            <v>Pleasant TS</v>
          </cell>
        </row>
        <row r="1619">
          <cell r="A1619">
            <v>4711</v>
          </cell>
          <cell r="B1619" t="str">
            <v>Pleasant TS</v>
          </cell>
        </row>
        <row r="1620">
          <cell r="A1620">
            <v>4712</v>
          </cell>
          <cell r="B1620" t="str">
            <v>Pleasant TS</v>
          </cell>
        </row>
        <row r="1621">
          <cell r="A1621">
            <v>4713</v>
          </cell>
          <cell r="B1621" t="str">
            <v>Pleasant TS</v>
          </cell>
        </row>
        <row r="1622">
          <cell r="A1622">
            <v>4714</v>
          </cell>
          <cell r="B1622" t="str">
            <v>Pleasant TS</v>
          </cell>
        </row>
        <row r="1623">
          <cell r="A1623">
            <v>4715</v>
          </cell>
          <cell r="B1623" t="str">
            <v>Pleasant TS</v>
          </cell>
        </row>
        <row r="1624">
          <cell r="A1624">
            <v>4716</v>
          </cell>
          <cell r="B1624" t="str">
            <v>Pleasant TS</v>
          </cell>
        </row>
        <row r="1625">
          <cell r="A1625">
            <v>4717</v>
          </cell>
          <cell r="B1625" t="str">
            <v>Pleasant TS</v>
          </cell>
        </row>
        <row r="1626">
          <cell r="A1626">
            <v>4718</v>
          </cell>
          <cell r="B1626" t="str">
            <v>Pleasant TS</v>
          </cell>
        </row>
        <row r="1627">
          <cell r="A1627">
            <v>4723</v>
          </cell>
          <cell r="B1627" t="str">
            <v>Rexdale TS</v>
          </cell>
        </row>
        <row r="1628">
          <cell r="A1628">
            <v>4724</v>
          </cell>
          <cell r="B1628" t="str">
            <v>Rexdale TS</v>
          </cell>
        </row>
        <row r="1629">
          <cell r="A1629">
            <v>4725</v>
          </cell>
          <cell r="B1629" t="str">
            <v>Rexdale TS</v>
          </cell>
        </row>
        <row r="1630">
          <cell r="A1630">
            <v>4726</v>
          </cell>
          <cell r="B1630" t="str">
            <v>Rexdale TS</v>
          </cell>
        </row>
        <row r="1631">
          <cell r="A1631">
            <v>4727</v>
          </cell>
          <cell r="B1631" t="str">
            <v>Richview TS</v>
          </cell>
        </row>
        <row r="1632">
          <cell r="A1632">
            <v>4728</v>
          </cell>
          <cell r="B1632" t="str">
            <v>Richview TS</v>
          </cell>
        </row>
        <row r="1633">
          <cell r="A1633">
            <v>4729</v>
          </cell>
          <cell r="B1633" t="str">
            <v>Richview TS</v>
          </cell>
        </row>
        <row r="1634">
          <cell r="A1634">
            <v>4730</v>
          </cell>
          <cell r="B1634" t="str">
            <v>Richview TS</v>
          </cell>
        </row>
        <row r="1635">
          <cell r="A1635">
            <v>4731</v>
          </cell>
          <cell r="B1635" t="str">
            <v>Richview TS</v>
          </cell>
        </row>
        <row r="1636">
          <cell r="A1636">
            <v>4732</v>
          </cell>
          <cell r="B1636" t="str">
            <v>Richview TS</v>
          </cell>
        </row>
        <row r="1637">
          <cell r="A1637">
            <v>4733</v>
          </cell>
          <cell r="B1637" t="str">
            <v>Richview TS</v>
          </cell>
        </row>
        <row r="1638">
          <cell r="A1638">
            <v>4734</v>
          </cell>
          <cell r="B1638" t="str">
            <v>Richview TS</v>
          </cell>
        </row>
        <row r="1639">
          <cell r="A1639">
            <v>4735</v>
          </cell>
          <cell r="B1639" t="str">
            <v>Richview TS</v>
          </cell>
        </row>
        <row r="1640">
          <cell r="A1640">
            <v>4736</v>
          </cell>
          <cell r="B1640" t="str">
            <v>Tomken TS</v>
          </cell>
        </row>
        <row r="1641">
          <cell r="A1641">
            <v>4737</v>
          </cell>
          <cell r="B1641" t="str">
            <v>Tomken TS</v>
          </cell>
        </row>
        <row r="1642">
          <cell r="A1642">
            <v>4738</v>
          </cell>
          <cell r="B1642" t="str">
            <v>Tomken TS</v>
          </cell>
        </row>
        <row r="1643">
          <cell r="A1643">
            <v>4739</v>
          </cell>
          <cell r="B1643" t="str">
            <v>Tomken TS</v>
          </cell>
        </row>
        <row r="1644">
          <cell r="A1644">
            <v>4740</v>
          </cell>
          <cell r="B1644" t="str">
            <v>Tomken TS</v>
          </cell>
        </row>
        <row r="1645">
          <cell r="A1645">
            <v>4741</v>
          </cell>
          <cell r="B1645" t="str">
            <v>Tomken TS</v>
          </cell>
        </row>
        <row r="1646">
          <cell r="A1646">
            <v>4742</v>
          </cell>
          <cell r="B1646" t="str">
            <v>Trafalgar TS</v>
          </cell>
        </row>
        <row r="1647">
          <cell r="A1647">
            <v>4743</v>
          </cell>
          <cell r="B1647" t="str">
            <v>Trafalgar TS</v>
          </cell>
        </row>
        <row r="1648">
          <cell r="A1648">
            <v>4748</v>
          </cell>
          <cell r="B1648" t="str">
            <v>Darlington NGS A</v>
          </cell>
        </row>
        <row r="1649">
          <cell r="A1649">
            <v>4749</v>
          </cell>
          <cell r="B1649" t="str">
            <v>Darlington NGS A</v>
          </cell>
        </row>
        <row r="1650">
          <cell r="A1650">
            <v>4750</v>
          </cell>
          <cell r="B1650" t="str">
            <v>Darlington NGS A</v>
          </cell>
        </row>
        <row r="1651">
          <cell r="A1651">
            <v>4751</v>
          </cell>
          <cell r="B1651" t="str">
            <v>Darlington NGS A</v>
          </cell>
        </row>
        <row r="1652">
          <cell r="A1652">
            <v>4752</v>
          </cell>
          <cell r="B1652" t="str">
            <v>Darlington NGS A</v>
          </cell>
        </row>
        <row r="1653">
          <cell r="A1653">
            <v>4753</v>
          </cell>
          <cell r="B1653" t="str">
            <v>Darlington NGS A</v>
          </cell>
        </row>
        <row r="1654">
          <cell r="A1654">
            <v>4754</v>
          </cell>
          <cell r="B1654" t="str">
            <v>Trafalgar TS</v>
          </cell>
        </row>
        <row r="1655">
          <cell r="A1655">
            <v>4755</v>
          </cell>
          <cell r="B1655" t="str">
            <v>Trafalgar TS</v>
          </cell>
        </row>
        <row r="1656">
          <cell r="A1656">
            <v>4756</v>
          </cell>
          <cell r="B1656" t="str">
            <v>Darlington NGS A</v>
          </cell>
        </row>
        <row r="1657">
          <cell r="A1657">
            <v>4757</v>
          </cell>
          <cell r="B1657" t="str">
            <v>Darlington NGS A</v>
          </cell>
        </row>
        <row r="1658">
          <cell r="A1658">
            <v>4758</v>
          </cell>
          <cell r="B1658" t="str">
            <v>Vaughan MTS #1</v>
          </cell>
        </row>
        <row r="1659">
          <cell r="A1659">
            <v>4759</v>
          </cell>
          <cell r="B1659" t="str">
            <v>Vaughan MTS #1</v>
          </cell>
        </row>
        <row r="1660">
          <cell r="A1660">
            <v>4760</v>
          </cell>
          <cell r="B1660" t="str">
            <v>Vaughan MTS #1</v>
          </cell>
        </row>
        <row r="1661">
          <cell r="A1661">
            <v>4761</v>
          </cell>
          <cell r="B1661" t="str">
            <v>Vaughan MTS #1</v>
          </cell>
        </row>
        <row r="1662">
          <cell r="A1662">
            <v>4762</v>
          </cell>
          <cell r="B1662" t="str">
            <v>Vaughan MTS #2</v>
          </cell>
        </row>
        <row r="1663">
          <cell r="A1663">
            <v>4763</v>
          </cell>
          <cell r="B1663" t="str">
            <v>Vaughan MTS #2</v>
          </cell>
        </row>
        <row r="1664">
          <cell r="A1664">
            <v>4764</v>
          </cell>
          <cell r="B1664" t="str">
            <v>Vaughan MTS #2</v>
          </cell>
        </row>
        <row r="1665">
          <cell r="A1665">
            <v>4765</v>
          </cell>
          <cell r="B1665" t="str">
            <v>Vaughan MTS #2</v>
          </cell>
        </row>
        <row r="1666">
          <cell r="A1666">
            <v>4766</v>
          </cell>
          <cell r="B1666" t="str">
            <v>Vaughan MTS #3</v>
          </cell>
        </row>
        <row r="1667">
          <cell r="A1667">
            <v>4767</v>
          </cell>
          <cell r="B1667" t="str">
            <v>Vaughan MTS #3</v>
          </cell>
        </row>
        <row r="1668">
          <cell r="A1668">
            <v>4768</v>
          </cell>
          <cell r="B1668" t="str">
            <v>Vaughan MTS #3</v>
          </cell>
        </row>
        <row r="1669">
          <cell r="A1669">
            <v>4769</v>
          </cell>
          <cell r="B1669" t="str">
            <v>Vaughan MTS #3</v>
          </cell>
        </row>
        <row r="1670">
          <cell r="A1670">
            <v>4770</v>
          </cell>
          <cell r="B1670" t="str">
            <v>Woodbridge TS</v>
          </cell>
        </row>
        <row r="1671">
          <cell r="A1671">
            <v>4772</v>
          </cell>
          <cell r="B1671" t="str">
            <v>Woodbridge TS</v>
          </cell>
        </row>
        <row r="1672">
          <cell r="A1672">
            <v>4774</v>
          </cell>
          <cell r="B1672" t="str">
            <v>Woodbridge TS</v>
          </cell>
        </row>
        <row r="1673">
          <cell r="A1673">
            <v>4775</v>
          </cell>
          <cell r="B1673" t="str">
            <v>Woodbridge TS</v>
          </cell>
        </row>
        <row r="1674">
          <cell r="A1674">
            <v>4781</v>
          </cell>
          <cell r="B1674" t="str">
            <v>Goreway TS</v>
          </cell>
        </row>
        <row r="1675">
          <cell r="A1675">
            <v>4782</v>
          </cell>
          <cell r="B1675" t="str">
            <v>Goreway TS</v>
          </cell>
        </row>
        <row r="1676">
          <cell r="A1676">
            <v>4783</v>
          </cell>
          <cell r="B1676" t="str">
            <v>Trafalgar TS</v>
          </cell>
        </row>
        <row r="1677">
          <cell r="A1677">
            <v>4784</v>
          </cell>
          <cell r="B1677" t="str">
            <v>Trafalgar TS</v>
          </cell>
        </row>
        <row r="1678">
          <cell r="A1678">
            <v>4785</v>
          </cell>
          <cell r="B1678" t="str">
            <v>Trafalgar TS</v>
          </cell>
        </row>
        <row r="1679">
          <cell r="A1679">
            <v>4786</v>
          </cell>
          <cell r="B1679" t="str">
            <v>Jim Yarrow MTS</v>
          </cell>
        </row>
        <row r="1680">
          <cell r="A1680">
            <v>4787</v>
          </cell>
          <cell r="B1680" t="str">
            <v>Jim Yarrow MTS</v>
          </cell>
        </row>
        <row r="1681">
          <cell r="A1681">
            <v>4788</v>
          </cell>
          <cell r="B1681" t="str">
            <v>Jim Yarrow MTS</v>
          </cell>
        </row>
        <row r="1682">
          <cell r="A1682">
            <v>4789</v>
          </cell>
          <cell r="B1682" t="str">
            <v>Jim Yarrow MTS</v>
          </cell>
        </row>
        <row r="1683">
          <cell r="A1683">
            <v>4900</v>
          </cell>
          <cell r="B1683" t="str">
            <v>Lakeview TGS</v>
          </cell>
        </row>
        <row r="1684">
          <cell r="A1684">
            <v>4901</v>
          </cell>
          <cell r="B1684" t="str">
            <v>Lakeview TGS</v>
          </cell>
        </row>
        <row r="1685">
          <cell r="A1685">
            <v>4903</v>
          </cell>
          <cell r="B1685" t="str">
            <v>Lakeview TGS</v>
          </cell>
        </row>
        <row r="1686">
          <cell r="A1686">
            <v>4904</v>
          </cell>
          <cell r="B1686" t="str">
            <v>Lakeview TGS</v>
          </cell>
        </row>
        <row r="1687">
          <cell r="A1687">
            <v>4905</v>
          </cell>
          <cell r="B1687" t="str">
            <v>Lakeview TGS</v>
          </cell>
        </row>
        <row r="1688">
          <cell r="A1688">
            <v>4906</v>
          </cell>
          <cell r="B1688" t="str">
            <v>Lakeview TGS</v>
          </cell>
        </row>
        <row r="1689">
          <cell r="A1689">
            <v>4907</v>
          </cell>
          <cell r="B1689" t="str">
            <v>Lakeview TGS</v>
          </cell>
        </row>
        <row r="1690">
          <cell r="A1690">
            <v>4908</v>
          </cell>
          <cell r="B1690" t="str">
            <v>Lakeview TGS</v>
          </cell>
        </row>
        <row r="1691">
          <cell r="A1691">
            <v>4910</v>
          </cell>
          <cell r="B1691" t="str">
            <v>Lakeview TGS</v>
          </cell>
        </row>
        <row r="1692">
          <cell r="A1692">
            <v>4911</v>
          </cell>
          <cell r="B1692" t="str">
            <v>Lakeview TGS</v>
          </cell>
        </row>
        <row r="1693">
          <cell r="A1693">
            <v>4912</v>
          </cell>
          <cell r="B1693" t="str">
            <v>Lakeview TGS</v>
          </cell>
        </row>
        <row r="1694">
          <cell r="A1694">
            <v>4913</v>
          </cell>
          <cell r="B1694" t="str">
            <v>Lakeview TGS</v>
          </cell>
        </row>
        <row r="1695">
          <cell r="A1695">
            <v>4914</v>
          </cell>
          <cell r="B1695" t="str">
            <v>Lakeview TGS</v>
          </cell>
        </row>
        <row r="1696">
          <cell r="A1696">
            <v>4915</v>
          </cell>
          <cell r="B1696" t="str">
            <v>Lakeview TGS</v>
          </cell>
        </row>
        <row r="1697">
          <cell r="A1697">
            <v>4916</v>
          </cell>
          <cell r="B1697" t="str">
            <v>Lakeview TGS</v>
          </cell>
        </row>
        <row r="1698">
          <cell r="A1698">
            <v>4917</v>
          </cell>
          <cell r="B1698" t="str">
            <v>Lakeview TGS</v>
          </cell>
        </row>
        <row r="1699">
          <cell r="A1699">
            <v>4918</v>
          </cell>
          <cell r="B1699" t="str">
            <v>Lakeview TGS</v>
          </cell>
        </row>
        <row r="1700">
          <cell r="A1700">
            <v>4919</v>
          </cell>
          <cell r="B1700" t="str">
            <v>Lakeview TGS</v>
          </cell>
        </row>
        <row r="1701">
          <cell r="A1701">
            <v>4920</v>
          </cell>
          <cell r="B1701" t="str">
            <v>Lakeview TGS</v>
          </cell>
        </row>
        <row r="1702">
          <cell r="A1702">
            <v>4921</v>
          </cell>
          <cell r="B1702" t="str">
            <v>Lakeview TGS</v>
          </cell>
        </row>
        <row r="1703">
          <cell r="A1703">
            <v>4922</v>
          </cell>
          <cell r="B1703" t="str">
            <v>Erindale TS</v>
          </cell>
        </row>
        <row r="1704">
          <cell r="A1704">
            <v>4923</v>
          </cell>
          <cell r="B1704" t="str">
            <v>Lakeview TGS</v>
          </cell>
        </row>
        <row r="1705">
          <cell r="A1705">
            <v>4924</v>
          </cell>
          <cell r="B1705" t="str">
            <v>Lakeview TGS</v>
          </cell>
        </row>
        <row r="1706">
          <cell r="A1706">
            <v>4925</v>
          </cell>
          <cell r="B1706" t="str">
            <v>Lakeview TGS</v>
          </cell>
        </row>
        <row r="1707">
          <cell r="A1707">
            <v>4926</v>
          </cell>
          <cell r="B1707" t="str">
            <v>Lakeview TGS</v>
          </cell>
        </row>
        <row r="1708">
          <cell r="A1708">
            <v>5000</v>
          </cell>
          <cell r="B1708" t="str">
            <v>Middleport TS</v>
          </cell>
        </row>
        <row r="1709">
          <cell r="A1709">
            <v>5001</v>
          </cell>
          <cell r="B1709" t="str">
            <v>Middleport TS</v>
          </cell>
        </row>
        <row r="1710">
          <cell r="A1710">
            <v>5003</v>
          </cell>
          <cell r="B1710" t="str">
            <v>Nanticoke TS</v>
          </cell>
        </row>
        <row r="1711">
          <cell r="A1711">
            <v>5004</v>
          </cell>
          <cell r="B1711" t="str">
            <v>Beck #2 TS</v>
          </cell>
        </row>
        <row r="1712">
          <cell r="A1712">
            <v>5005</v>
          </cell>
          <cell r="B1712" t="str">
            <v>Beck #2 TS</v>
          </cell>
        </row>
        <row r="1713">
          <cell r="A1713">
            <v>5006</v>
          </cell>
          <cell r="B1713" t="str">
            <v>Mid R JCT Niagra 345</v>
          </cell>
        </row>
        <row r="1714">
          <cell r="A1714">
            <v>5007</v>
          </cell>
          <cell r="B1714" t="str">
            <v>Mid R JCT Niagra 345</v>
          </cell>
        </row>
        <row r="1715">
          <cell r="A1715">
            <v>5100</v>
          </cell>
          <cell r="B1715" t="str">
            <v>Beach TS</v>
          </cell>
        </row>
        <row r="1716">
          <cell r="A1716">
            <v>5101</v>
          </cell>
          <cell r="B1716" t="str">
            <v>Beck #2 TS</v>
          </cell>
        </row>
        <row r="1717">
          <cell r="A1717">
            <v>5102</v>
          </cell>
          <cell r="B1717" t="str">
            <v>Burlington TS</v>
          </cell>
        </row>
        <row r="1718">
          <cell r="A1718">
            <v>5103</v>
          </cell>
          <cell r="B1718" t="str">
            <v>Detweiler TS</v>
          </cell>
        </row>
        <row r="1719">
          <cell r="A1719">
            <v>5104</v>
          </cell>
          <cell r="B1719" t="str">
            <v>Middleport TS</v>
          </cell>
        </row>
        <row r="1720">
          <cell r="A1720">
            <v>5105</v>
          </cell>
          <cell r="B1720" t="str">
            <v>Nanticoke TS</v>
          </cell>
        </row>
        <row r="1721">
          <cell r="A1721">
            <v>5106</v>
          </cell>
          <cell r="B1721" t="str">
            <v>Middleport TS</v>
          </cell>
        </row>
        <row r="1722">
          <cell r="A1722">
            <v>5120</v>
          </cell>
          <cell r="B1722" t="str">
            <v>Allanburg JCT Q30M</v>
          </cell>
        </row>
        <row r="1723">
          <cell r="A1723">
            <v>5121</v>
          </cell>
          <cell r="B1723" t="str">
            <v>Allanburg TS</v>
          </cell>
        </row>
        <row r="1724">
          <cell r="A1724">
            <v>5122</v>
          </cell>
          <cell r="B1724" t="str">
            <v>Allanburg TS</v>
          </cell>
        </row>
        <row r="1725">
          <cell r="A1725">
            <v>5123</v>
          </cell>
          <cell r="B1725" t="str">
            <v>Allanburg TS</v>
          </cell>
        </row>
        <row r="1726">
          <cell r="A1726">
            <v>5124</v>
          </cell>
          <cell r="B1726" t="str">
            <v>Allanburg TS</v>
          </cell>
        </row>
        <row r="1727">
          <cell r="A1727">
            <v>5125</v>
          </cell>
          <cell r="B1727" t="str">
            <v>Beach Road JCT</v>
          </cell>
        </row>
        <row r="1728">
          <cell r="A1728">
            <v>5126</v>
          </cell>
          <cell r="B1728" t="str">
            <v>Beach Road JCT</v>
          </cell>
        </row>
        <row r="1729">
          <cell r="A1729">
            <v>5127</v>
          </cell>
          <cell r="B1729" t="str">
            <v>Beach Road JCT</v>
          </cell>
        </row>
        <row r="1730">
          <cell r="A1730">
            <v>5128</v>
          </cell>
          <cell r="B1730" t="str">
            <v>Beach Road JCT</v>
          </cell>
        </row>
        <row r="1731">
          <cell r="A1731">
            <v>5129</v>
          </cell>
          <cell r="B1731" t="str">
            <v>Beach TS</v>
          </cell>
        </row>
        <row r="1732">
          <cell r="A1732">
            <v>5130</v>
          </cell>
          <cell r="B1732" t="str">
            <v>Beach TS</v>
          </cell>
        </row>
        <row r="1733">
          <cell r="A1733">
            <v>5131</v>
          </cell>
          <cell r="B1733" t="str">
            <v>Beach TS</v>
          </cell>
        </row>
        <row r="1734">
          <cell r="A1734">
            <v>5132</v>
          </cell>
          <cell r="B1734" t="str">
            <v>Beck #2 TS</v>
          </cell>
        </row>
        <row r="1735">
          <cell r="A1735">
            <v>5133</v>
          </cell>
          <cell r="B1735" t="str">
            <v>Beck #2 TS</v>
          </cell>
        </row>
        <row r="1736">
          <cell r="A1736">
            <v>5134</v>
          </cell>
          <cell r="B1736" t="str">
            <v>Beck Pump Storage GS</v>
          </cell>
        </row>
        <row r="1737">
          <cell r="A1737">
            <v>5135</v>
          </cell>
          <cell r="B1737" t="str">
            <v>Beck Pump Storage GS</v>
          </cell>
        </row>
        <row r="1738">
          <cell r="A1738">
            <v>5138</v>
          </cell>
          <cell r="B1738" t="str">
            <v>Beck #2 TS</v>
          </cell>
        </row>
        <row r="1739">
          <cell r="A1739">
            <v>5141</v>
          </cell>
          <cell r="B1739" t="str">
            <v>Brantford TS</v>
          </cell>
        </row>
        <row r="1740">
          <cell r="A1740">
            <v>5142</v>
          </cell>
          <cell r="B1740" t="str">
            <v>Brantford TS</v>
          </cell>
        </row>
        <row r="1741">
          <cell r="A1741">
            <v>5143</v>
          </cell>
          <cell r="B1741" t="str">
            <v>Imp Oil Nanticok JCT</v>
          </cell>
        </row>
        <row r="1742">
          <cell r="A1742">
            <v>5145</v>
          </cell>
          <cell r="B1742" t="str">
            <v>Imp Oil Nanticok CTS</v>
          </cell>
        </row>
        <row r="1743">
          <cell r="A1743">
            <v>5147</v>
          </cell>
          <cell r="B1743" t="str">
            <v>Caledonia JCT</v>
          </cell>
        </row>
        <row r="1744">
          <cell r="A1744">
            <v>5148</v>
          </cell>
          <cell r="B1744" t="str">
            <v>Caledonia JCT</v>
          </cell>
        </row>
        <row r="1745">
          <cell r="A1745">
            <v>5149</v>
          </cell>
          <cell r="B1745" t="str">
            <v>Caledonia TS</v>
          </cell>
        </row>
        <row r="1746">
          <cell r="A1746">
            <v>5150</v>
          </cell>
          <cell r="B1746" t="str">
            <v>Caledonia TS</v>
          </cell>
        </row>
        <row r="1747">
          <cell r="A1747">
            <v>5151</v>
          </cell>
          <cell r="B1747" t="str">
            <v>Campbell TS</v>
          </cell>
        </row>
        <row r="1748">
          <cell r="A1748">
            <v>5152</v>
          </cell>
          <cell r="B1748" t="str">
            <v>Campbell TS</v>
          </cell>
        </row>
        <row r="1749">
          <cell r="A1749">
            <v>5153</v>
          </cell>
          <cell r="B1749" t="str">
            <v>Carluke JCT</v>
          </cell>
        </row>
        <row r="1750">
          <cell r="A1750">
            <v>5154</v>
          </cell>
          <cell r="B1750" t="str">
            <v>Carluke JCT</v>
          </cell>
        </row>
        <row r="1751">
          <cell r="A1751">
            <v>5155</v>
          </cell>
          <cell r="B1751" t="str">
            <v>Carluke JCT</v>
          </cell>
        </row>
        <row r="1752">
          <cell r="A1752">
            <v>5156</v>
          </cell>
          <cell r="B1752" t="str">
            <v>Carluke JCT</v>
          </cell>
        </row>
        <row r="1753">
          <cell r="A1753">
            <v>5157</v>
          </cell>
          <cell r="B1753" t="str">
            <v>Carluke JCT</v>
          </cell>
        </row>
        <row r="1754">
          <cell r="A1754">
            <v>5158</v>
          </cell>
          <cell r="B1754" t="str">
            <v>Carluke JCT</v>
          </cell>
        </row>
        <row r="1755">
          <cell r="A1755">
            <v>5159</v>
          </cell>
          <cell r="B1755" t="str">
            <v>Carluke JCT</v>
          </cell>
        </row>
        <row r="1756">
          <cell r="A1756">
            <v>5160</v>
          </cell>
          <cell r="B1756" t="str">
            <v>Carluke JCT</v>
          </cell>
        </row>
        <row r="1757">
          <cell r="A1757">
            <v>5161</v>
          </cell>
          <cell r="B1757" t="str">
            <v>Carluke JCT</v>
          </cell>
        </row>
        <row r="1758">
          <cell r="A1758">
            <v>5162</v>
          </cell>
          <cell r="B1758" t="str">
            <v>Carluke JCT</v>
          </cell>
        </row>
        <row r="1759">
          <cell r="A1759">
            <v>5163</v>
          </cell>
          <cell r="B1759" t="str">
            <v>Carluke JCT</v>
          </cell>
        </row>
        <row r="1760">
          <cell r="A1760">
            <v>5164</v>
          </cell>
          <cell r="B1760" t="str">
            <v>Carluke JCT</v>
          </cell>
        </row>
        <row r="1761">
          <cell r="A1761">
            <v>5165</v>
          </cell>
          <cell r="B1761" t="str">
            <v>Carluke JCT</v>
          </cell>
        </row>
        <row r="1762">
          <cell r="A1762">
            <v>5170</v>
          </cell>
          <cell r="B1762" t="str">
            <v>Courtice Steel JCT</v>
          </cell>
        </row>
        <row r="1763">
          <cell r="A1763">
            <v>5171</v>
          </cell>
          <cell r="B1763" t="str">
            <v>Courtice Steel CTS</v>
          </cell>
        </row>
        <row r="1764">
          <cell r="A1764">
            <v>5173</v>
          </cell>
          <cell r="B1764" t="str">
            <v>Cumberland TS</v>
          </cell>
        </row>
        <row r="1765">
          <cell r="A1765">
            <v>5174</v>
          </cell>
          <cell r="B1765" t="str">
            <v>Cumberland TS</v>
          </cell>
        </row>
        <row r="1766">
          <cell r="A1766">
            <v>5175</v>
          </cell>
          <cell r="B1766" t="str">
            <v>Detweiler JCT</v>
          </cell>
        </row>
        <row r="1767">
          <cell r="A1767">
            <v>5176</v>
          </cell>
          <cell r="B1767" t="str">
            <v>Detweiler JCT</v>
          </cell>
        </row>
        <row r="1768">
          <cell r="A1768">
            <v>5177</v>
          </cell>
          <cell r="B1768" t="str">
            <v>Dof.Bay Front CTS</v>
          </cell>
        </row>
        <row r="1769">
          <cell r="A1769">
            <v>5178</v>
          </cell>
          <cell r="B1769" t="str">
            <v>Dof.Bay Front CTS</v>
          </cell>
        </row>
        <row r="1770">
          <cell r="A1770">
            <v>5181</v>
          </cell>
          <cell r="B1770" t="str">
            <v>Fergus JCT</v>
          </cell>
        </row>
        <row r="1771">
          <cell r="A1771">
            <v>5182</v>
          </cell>
          <cell r="B1771" t="str">
            <v>Fergus JCT</v>
          </cell>
        </row>
        <row r="1772">
          <cell r="A1772">
            <v>5183</v>
          </cell>
          <cell r="B1772" t="str">
            <v>Fergus TS</v>
          </cell>
        </row>
        <row r="1773">
          <cell r="A1773">
            <v>5184</v>
          </cell>
          <cell r="B1773" t="str">
            <v>Fergus TS</v>
          </cell>
        </row>
        <row r="1774">
          <cell r="A1774">
            <v>5185</v>
          </cell>
          <cell r="B1774" t="str">
            <v>Ford JCT</v>
          </cell>
        </row>
        <row r="1775">
          <cell r="A1775">
            <v>5186</v>
          </cell>
          <cell r="B1775" t="str">
            <v>Ford JCT</v>
          </cell>
        </row>
        <row r="1776">
          <cell r="A1776">
            <v>5187</v>
          </cell>
          <cell r="B1776" t="str">
            <v>Ford Oakville CTS</v>
          </cell>
        </row>
        <row r="1777">
          <cell r="A1777">
            <v>5188</v>
          </cell>
          <cell r="B1777" t="str">
            <v>Ford Oakville CTS</v>
          </cell>
        </row>
        <row r="1778">
          <cell r="A1778">
            <v>5189</v>
          </cell>
          <cell r="B1778" t="str">
            <v>Galt JCT</v>
          </cell>
        </row>
        <row r="1779">
          <cell r="A1779">
            <v>5190</v>
          </cell>
          <cell r="B1779" t="str">
            <v>Galt JCT</v>
          </cell>
        </row>
        <row r="1780">
          <cell r="A1780">
            <v>5191</v>
          </cell>
          <cell r="B1780" t="str">
            <v>Galt TS</v>
          </cell>
        </row>
        <row r="1781">
          <cell r="A1781">
            <v>5192</v>
          </cell>
          <cell r="B1781" t="str">
            <v>Galt TS</v>
          </cell>
        </row>
        <row r="1782">
          <cell r="A1782">
            <v>5193</v>
          </cell>
          <cell r="B1782" t="str">
            <v>Guelph North JCT</v>
          </cell>
        </row>
        <row r="1783">
          <cell r="A1783">
            <v>5194</v>
          </cell>
          <cell r="B1783" t="str">
            <v>Guelph North JCT</v>
          </cell>
        </row>
        <row r="1784">
          <cell r="A1784">
            <v>5195</v>
          </cell>
          <cell r="B1784" t="str">
            <v>Hannon JCT</v>
          </cell>
        </row>
        <row r="1785">
          <cell r="A1785">
            <v>5196</v>
          </cell>
          <cell r="B1785" t="str">
            <v>Hannon JCT</v>
          </cell>
        </row>
        <row r="1786">
          <cell r="A1786">
            <v>5197</v>
          </cell>
          <cell r="B1786" t="str">
            <v>Hannon JCT</v>
          </cell>
        </row>
        <row r="1787">
          <cell r="A1787">
            <v>5198</v>
          </cell>
          <cell r="B1787" t="str">
            <v>Hannon JCT</v>
          </cell>
        </row>
        <row r="1788">
          <cell r="A1788">
            <v>5199</v>
          </cell>
          <cell r="B1788" t="str">
            <v>Hannon JCT</v>
          </cell>
        </row>
        <row r="1789">
          <cell r="A1789">
            <v>5200</v>
          </cell>
          <cell r="B1789" t="str">
            <v>Hannon JCT</v>
          </cell>
        </row>
        <row r="1790">
          <cell r="A1790">
            <v>5203</v>
          </cell>
          <cell r="B1790" t="str">
            <v>Horning JCT</v>
          </cell>
        </row>
        <row r="1791">
          <cell r="A1791">
            <v>5204</v>
          </cell>
          <cell r="B1791" t="str">
            <v>Horning JCT</v>
          </cell>
        </row>
        <row r="1792">
          <cell r="A1792">
            <v>5205</v>
          </cell>
          <cell r="B1792" t="str">
            <v>Horning TS</v>
          </cell>
        </row>
        <row r="1793">
          <cell r="A1793">
            <v>5206</v>
          </cell>
          <cell r="B1793" t="str">
            <v>Horning TS</v>
          </cell>
        </row>
        <row r="1794">
          <cell r="A1794">
            <v>5207</v>
          </cell>
          <cell r="B1794" t="str">
            <v>Hwy #2 JCT</v>
          </cell>
        </row>
        <row r="1795">
          <cell r="A1795">
            <v>5208</v>
          </cell>
          <cell r="B1795" t="str">
            <v>Hwy #2 JCT</v>
          </cell>
        </row>
        <row r="1796">
          <cell r="A1796">
            <v>5209</v>
          </cell>
          <cell r="B1796" t="str">
            <v>Jarvis TS</v>
          </cell>
        </row>
        <row r="1797">
          <cell r="A1797">
            <v>5210</v>
          </cell>
          <cell r="B1797" t="str">
            <v>Jarvis TS</v>
          </cell>
        </row>
        <row r="1798">
          <cell r="A1798">
            <v>5211</v>
          </cell>
          <cell r="B1798" t="str">
            <v>Dof.Kenilworth CTS</v>
          </cell>
        </row>
        <row r="1799">
          <cell r="A1799">
            <v>5212</v>
          </cell>
          <cell r="B1799" t="str">
            <v>Dof.Kenilworth CTS</v>
          </cell>
        </row>
        <row r="1800">
          <cell r="A1800">
            <v>5215</v>
          </cell>
          <cell r="B1800" t="str">
            <v>Kitchener MTS#6</v>
          </cell>
        </row>
        <row r="1801">
          <cell r="A1801">
            <v>5216</v>
          </cell>
          <cell r="B1801" t="str">
            <v>Kitchener MTS#6</v>
          </cell>
        </row>
        <row r="1802">
          <cell r="A1802">
            <v>5221</v>
          </cell>
          <cell r="B1802" t="str">
            <v>Lake TS</v>
          </cell>
        </row>
        <row r="1803">
          <cell r="A1803">
            <v>5222</v>
          </cell>
          <cell r="B1803" t="str">
            <v>Lake TS</v>
          </cell>
        </row>
        <row r="1804">
          <cell r="A1804">
            <v>5223</v>
          </cell>
          <cell r="B1804" t="str">
            <v>Louth JCT</v>
          </cell>
        </row>
        <row r="1805">
          <cell r="A1805">
            <v>5225</v>
          </cell>
          <cell r="B1805" t="str">
            <v>Mid R. JCT Niagara</v>
          </cell>
        </row>
        <row r="1806">
          <cell r="A1806">
            <v>5226</v>
          </cell>
          <cell r="B1806" t="str">
            <v>Mid R. JCT Niagara</v>
          </cell>
        </row>
        <row r="1807">
          <cell r="A1807">
            <v>5227</v>
          </cell>
          <cell r="B1807" t="str">
            <v>Mount Hope JCT</v>
          </cell>
        </row>
        <row r="1808">
          <cell r="A1808">
            <v>5228</v>
          </cell>
          <cell r="B1808" t="str">
            <v>Mount Hope JCT</v>
          </cell>
        </row>
        <row r="1809">
          <cell r="A1809">
            <v>5229</v>
          </cell>
          <cell r="B1809" t="str">
            <v>Mount Hope JCT</v>
          </cell>
        </row>
        <row r="1810">
          <cell r="A1810">
            <v>5230</v>
          </cell>
          <cell r="B1810" t="str">
            <v>Neale JCT</v>
          </cell>
        </row>
        <row r="1811">
          <cell r="A1811">
            <v>5231</v>
          </cell>
          <cell r="B1811" t="str">
            <v>Neale JCT</v>
          </cell>
        </row>
        <row r="1812">
          <cell r="A1812">
            <v>5232</v>
          </cell>
          <cell r="B1812" t="str">
            <v>Neale JCT</v>
          </cell>
        </row>
        <row r="1813">
          <cell r="A1813">
            <v>5233</v>
          </cell>
          <cell r="B1813" t="str">
            <v>Neale JCT</v>
          </cell>
        </row>
        <row r="1814">
          <cell r="A1814">
            <v>5234</v>
          </cell>
          <cell r="B1814" t="str">
            <v>Neale JCT</v>
          </cell>
        </row>
        <row r="1815">
          <cell r="A1815">
            <v>5235</v>
          </cell>
          <cell r="B1815" t="str">
            <v>Nebo TS</v>
          </cell>
        </row>
        <row r="1816">
          <cell r="A1816">
            <v>5236</v>
          </cell>
          <cell r="B1816" t="str">
            <v>Nebo TS</v>
          </cell>
        </row>
        <row r="1817">
          <cell r="A1817">
            <v>5238</v>
          </cell>
          <cell r="B1817" t="str">
            <v>Newport JCT</v>
          </cell>
        </row>
        <row r="1818">
          <cell r="A1818">
            <v>5239</v>
          </cell>
          <cell r="B1818" t="str">
            <v>Newport JCT</v>
          </cell>
        </row>
        <row r="1819">
          <cell r="A1819">
            <v>5240</v>
          </cell>
          <cell r="B1819" t="str">
            <v>Oakville TS #2</v>
          </cell>
        </row>
        <row r="1820">
          <cell r="A1820">
            <v>5241</v>
          </cell>
          <cell r="B1820" t="str">
            <v>Oakville TS #2</v>
          </cell>
        </row>
        <row r="1821">
          <cell r="A1821">
            <v>5242</v>
          </cell>
          <cell r="B1821" t="str">
            <v>Donohue JCT</v>
          </cell>
        </row>
        <row r="1822">
          <cell r="A1822">
            <v>5243</v>
          </cell>
          <cell r="B1822" t="str">
            <v>Donohue JCT</v>
          </cell>
        </row>
        <row r="1823">
          <cell r="A1823">
            <v>5244</v>
          </cell>
          <cell r="B1823" t="str">
            <v>Beck #2 TS</v>
          </cell>
        </row>
        <row r="1824">
          <cell r="A1824">
            <v>5245</v>
          </cell>
          <cell r="B1824" t="str">
            <v>Palermo TS</v>
          </cell>
        </row>
        <row r="1825">
          <cell r="A1825">
            <v>5246</v>
          </cell>
          <cell r="B1825" t="str">
            <v>Palermo TS</v>
          </cell>
        </row>
        <row r="1826">
          <cell r="A1826">
            <v>5249</v>
          </cell>
          <cell r="B1826" t="str">
            <v>Preston JCT</v>
          </cell>
        </row>
        <row r="1827">
          <cell r="A1827">
            <v>5250</v>
          </cell>
          <cell r="B1827" t="str">
            <v>Preston JCT</v>
          </cell>
        </row>
        <row r="1828">
          <cell r="A1828">
            <v>5251</v>
          </cell>
          <cell r="B1828" t="str">
            <v>Preston TS</v>
          </cell>
        </row>
        <row r="1829">
          <cell r="A1829">
            <v>5252</v>
          </cell>
          <cell r="B1829" t="str">
            <v>Preston TS</v>
          </cell>
        </row>
        <row r="1830">
          <cell r="A1830">
            <v>5253</v>
          </cell>
          <cell r="B1830" t="str">
            <v>Donohue Q10P CTS</v>
          </cell>
        </row>
        <row r="1831">
          <cell r="A1831">
            <v>5254</v>
          </cell>
          <cell r="B1831" t="str">
            <v>Saltfleet JCT</v>
          </cell>
        </row>
        <row r="1832">
          <cell r="A1832">
            <v>5255</v>
          </cell>
          <cell r="B1832" t="str">
            <v>Saltfleet JCT</v>
          </cell>
        </row>
        <row r="1833">
          <cell r="A1833">
            <v>5256</v>
          </cell>
          <cell r="B1833" t="str">
            <v>Scheifele MTS</v>
          </cell>
        </row>
        <row r="1834">
          <cell r="A1834">
            <v>5257</v>
          </cell>
          <cell r="B1834" t="str">
            <v>Scheifele MTS</v>
          </cell>
        </row>
        <row r="1835">
          <cell r="A1835">
            <v>5258</v>
          </cell>
          <cell r="B1835" t="str">
            <v>Southcote JCT</v>
          </cell>
        </row>
        <row r="1836">
          <cell r="A1836">
            <v>5259</v>
          </cell>
          <cell r="B1836" t="str">
            <v>Southcote JCT</v>
          </cell>
        </row>
        <row r="1837">
          <cell r="A1837">
            <v>5260</v>
          </cell>
          <cell r="B1837" t="str">
            <v>Southcote JCT</v>
          </cell>
        </row>
        <row r="1838">
          <cell r="A1838">
            <v>5261</v>
          </cell>
          <cell r="B1838" t="str">
            <v>Southcote JCT</v>
          </cell>
        </row>
        <row r="1839">
          <cell r="A1839">
            <v>5262</v>
          </cell>
          <cell r="B1839" t="str">
            <v>Southcote JCT</v>
          </cell>
        </row>
        <row r="1840">
          <cell r="A1840">
            <v>5263</v>
          </cell>
          <cell r="B1840" t="str">
            <v>Southcote JCT</v>
          </cell>
        </row>
        <row r="1841">
          <cell r="A1841">
            <v>5264</v>
          </cell>
          <cell r="B1841" t="str">
            <v>Southcote JCT</v>
          </cell>
        </row>
        <row r="1842">
          <cell r="A1842">
            <v>5275</v>
          </cell>
          <cell r="B1842" t="str">
            <v>Stelco JCT</v>
          </cell>
        </row>
        <row r="1843">
          <cell r="A1843">
            <v>5276</v>
          </cell>
          <cell r="B1843" t="str">
            <v>Stelco JCT</v>
          </cell>
        </row>
        <row r="1844">
          <cell r="A1844">
            <v>5277</v>
          </cell>
          <cell r="B1844" t="str">
            <v>Stelco CSS</v>
          </cell>
        </row>
        <row r="1845">
          <cell r="A1845">
            <v>5278</v>
          </cell>
          <cell r="B1845" t="str">
            <v>Stelco CSS</v>
          </cell>
        </row>
        <row r="1846">
          <cell r="A1846">
            <v>5279</v>
          </cell>
          <cell r="B1846" t="str">
            <v>Stelco CTS</v>
          </cell>
        </row>
        <row r="1847">
          <cell r="A1847">
            <v>5280</v>
          </cell>
          <cell r="B1847" t="str">
            <v>Stelco CTS</v>
          </cell>
        </row>
        <row r="1848">
          <cell r="A1848">
            <v>5285</v>
          </cell>
          <cell r="B1848" t="str">
            <v>St.Johns Valley JCT</v>
          </cell>
        </row>
        <row r="1849">
          <cell r="A1849">
            <v>5287</v>
          </cell>
          <cell r="B1849" t="str">
            <v>Trinity JCT</v>
          </cell>
        </row>
        <row r="1850">
          <cell r="A1850">
            <v>5288</v>
          </cell>
          <cell r="B1850" t="str">
            <v>Trinity JCT</v>
          </cell>
        </row>
        <row r="1851">
          <cell r="A1851">
            <v>5289</v>
          </cell>
          <cell r="B1851" t="str">
            <v>Trinity JCT</v>
          </cell>
        </row>
        <row r="1852">
          <cell r="A1852">
            <v>5290</v>
          </cell>
          <cell r="B1852" t="str">
            <v>Burlington TS</v>
          </cell>
        </row>
        <row r="1853">
          <cell r="A1853">
            <v>5291</v>
          </cell>
          <cell r="B1853" t="str">
            <v>Burlington TS</v>
          </cell>
        </row>
        <row r="1854">
          <cell r="A1854">
            <v>5292</v>
          </cell>
          <cell r="B1854" t="str">
            <v>Burlington TS</v>
          </cell>
        </row>
        <row r="1855">
          <cell r="A1855">
            <v>5293</v>
          </cell>
          <cell r="B1855" t="str">
            <v>Burlington TS</v>
          </cell>
        </row>
        <row r="1856">
          <cell r="A1856">
            <v>5296</v>
          </cell>
          <cell r="B1856" t="str">
            <v>Nebo JCT</v>
          </cell>
        </row>
        <row r="1857">
          <cell r="A1857">
            <v>5297</v>
          </cell>
          <cell r="B1857" t="str">
            <v>Nebo JCT</v>
          </cell>
        </row>
        <row r="1858">
          <cell r="A1858">
            <v>5298</v>
          </cell>
          <cell r="B1858" t="str">
            <v>Waterloo North MTS 3</v>
          </cell>
        </row>
        <row r="1859">
          <cell r="A1859">
            <v>5299</v>
          </cell>
          <cell r="B1859" t="str">
            <v>Waterloo North MTS 3</v>
          </cell>
        </row>
        <row r="1860">
          <cell r="A1860">
            <v>5300</v>
          </cell>
          <cell r="B1860" t="str">
            <v>Waterloo North 3 JCT</v>
          </cell>
        </row>
        <row r="1861">
          <cell r="A1861">
            <v>5301</v>
          </cell>
          <cell r="B1861" t="str">
            <v>Waterloo North 3 JCT</v>
          </cell>
        </row>
        <row r="1862">
          <cell r="A1862">
            <v>5375</v>
          </cell>
          <cell r="B1862" t="str">
            <v>Beck #1 SS</v>
          </cell>
        </row>
        <row r="1863">
          <cell r="A1863">
            <v>5376</v>
          </cell>
          <cell r="B1863" t="str">
            <v>Cambridge NDum MTS#1</v>
          </cell>
        </row>
        <row r="1864">
          <cell r="A1864">
            <v>5377</v>
          </cell>
          <cell r="B1864" t="str">
            <v>Cambridge NDum MTS#1</v>
          </cell>
        </row>
        <row r="1865">
          <cell r="A1865">
            <v>5378</v>
          </cell>
          <cell r="B1865" t="str">
            <v>Cambridge MTS#1 JCT</v>
          </cell>
        </row>
        <row r="1866">
          <cell r="A1866">
            <v>5379</v>
          </cell>
          <cell r="B1866" t="str">
            <v>Cambridge MTS#1 JCT</v>
          </cell>
        </row>
        <row r="1867">
          <cell r="A1867">
            <v>5380</v>
          </cell>
          <cell r="B1867" t="str">
            <v>Scheifele JCT</v>
          </cell>
        </row>
        <row r="1868">
          <cell r="A1868">
            <v>5381</v>
          </cell>
          <cell r="B1868" t="str">
            <v>Scheifele JCT</v>
          </cell>
        </row>
        <row r="1869">
          <cell r="A1869">
            <v>5400</v>
          </cell>
          <cell r="B1869" t="str">
            <v>Allanburg TS</v>
          </cell>
        </row>
        <row r="1870">
          <cell r="A1870">
            <v>5401</v>
          </cell>
          <cell r="B1870" t="str">
            <v>Beach TS</v>
          </cell>
        </row>
        <row r="1871">
          <cell r="A1871">
            <v>5402</v>
          </cell>
          <cell r="B1871" t="str">
            <v>Beck #1 SS</v>
          </cell>
        </row>
        <row r="1872">
          <cell r="A1872">
            <v>5403</v>
          </cell>
          <cell r="B1872" t="str">
            <v>Burlington TS</v>
          </cell>
        </row>
        <row r="1873">
          <cell r="A1873">
            <v>5404</v>
          </cell>
          <cell r="B1873" t="str">
            <v>Detweiler TS</v>
          </cell>
        </row>
        <row r="1874">
          <cell r="A1874">
            <v>5420</v>
          </cell>
          <cell r="B1874" t="str">
            <v>Trei-bacher CTS</v>
          </cell>
        </row>
        <row r="1875">
          <cell r="A1875">
            <v>5422</v>
          </cell>
          <cell r="B1875" t="str">
            <v>Allanburg TS</v>
          </cell>
        </row>
        <row r="1876">
          <cell r="A1876">
            <v>5423</v>
          </cell>
          <cell r="B1876" t="str">
            <v>Allanburg TS</v>
          </cell>
        </row>
        <row r="1877">
          <cell r="A1877">
            <v>5424</v>
          </cell>
          <cell r="B1877" t="str">
            <v>Allanburg JCT</v>
          </cell>
        </row>
        <row r="1878">
          <cell r="A1878">
            <v>5425</v>
          </cell>
          <cell r="B1878" t="str">
            <v>Allanburg West JCT</v>
          </cell>
        </row>
        <row r="1879">
          <cell r="A1879">
            <v>5427</v>
          </cell>
          <cell r="B1879" t="str">
            <v>Allanburg West JCT</v>
          </cell>
        </row>
        <row r="1880">
          <cell r="A1880">
            <v>5428</v>
          </cell>
          <cell r="B1880" t="str">
            <v>Alford JCT</v>
          </cell>
        </row>
        <row r="1881">
          <cell r="A1881">
            <v>5429</v>
          </cell>
          <cell r="B1881" t="str">
            <v>Alford JCT</v>
          </cell>
        </row>
        <row r="1882">
          <cell r="A1882">
            <v>5430</v>
          </cell>
          <cell r="B1882" t="str">
            <v>Atlas Steel CTS</v>
          </cell>
        </row>
        <row r="1883">
          <cell r="A1883">
            <v>5431</v>
          </cell>
          <cell r="B1883" t="str">
            <v>Beach Road JCT</v>
          </cell>
        </row>
        <row r="1884">
          <cell r="A1884">
            <v>5432</v>
          </cell>
          <cell r="B1884" t="str">
            <v>Beach Road JCT</v>
          </cell>
        </row>
        <row r="1885">
          <cell r="A1885">
            <v>5433</v>
          </cell>
          <cell r="B1885" t="str">
            <v>Beamsville TS</v>
          </cell>
        </row>
        <row r="1886">
          <cell r="A1886">
            <v>5434</v>
          </cell>
          <cell r="B1886" t="str">
            <v>Beach Road JCT</v>
          </cell>
        </row>
        <row r="1887">
          <cell r="A1887">
            <v>5435</v>
          </cell>
          <cell r="B1887" t="str">
            <v>Beach Road JCT</v>
          </cell>
        </row>
        <row r="1888">
          <cell r="A1888">
            <v>5436</v>
          </cell>
          <cell r="B1888" t="str">
            <v>Georgia Pacific CTS</v>
          </cell>
        </row>
        <row r="1889">
          <cell r="A1889">
            <v>5437</v>
          </cell>
          <cell r="B1889" t="str">
            <v>Beck #1 SS</v>
          </cell>
        </row>
        <row r="1890">
          <cell r="A1890">
            <v>5438</v>
          </cell>
          <cell r="B1890" t="str">
            <v>BF Goodrich JCT</v>
          </cell>
        </row>
        <row r="1891">
          <cell r="A1891">
            <v>5439</v>
          </cell>
          <cell r="B1891" t="str">
            <v>BF Goodrich JCT</v>
          </cell>
        </row>
        <row r="1892">
          <cell r="A1892">
            <v>5440</v>
          </cell>
          <cell r="B1892" t="str">
            <v>Oxy Vinyls CTS</v>
          </cell>
        </row>
        <row r="1893">
          <cell r="A1893">
            <v>5441</v>
          </cell>
          <cell r="B1893" t="str">
            <v>Birmingham TS</v>
          </cell>
        </row>
        <row r="1894">
          <cell r="A1894">
            <v>5442</v>
          </cell>
          <cell r="B1894" t="str">
            <v>Birmingham TS</v>
          </cell>
        </row>
        <row r="1895">
          <cell r="A1895">
            <v>5443</v>
          </cell>
          <cell r="B1895" t="str">
            <v>Brant TS</v>
          </cell>
        </row>
        <row r="1896">
          <cell r="A1896">
            <v>5444</v>
          </cell>
          <cell r="B1896" t="str">
            <v>Brant TS</v>
          </cell>
        </row>
        <row r="1897">
          <cell r="A1897">
            <v>5445</v>
          </cell>
          <cell r="B1897" t="str">
            <v>Brantford TS</v>
          </cell>
        </row>
        <row r="1898">
          <cell r="A1898">
            <v>5446</v>
          </cell>
          <cell r="B1898" t="str">
            <v>Brantford TS</v>
          </cell>
        </row>
        <row r="1899">
          <cell r="A1899">
            <v>5447</v>
          </cell>
          <cell r="B1899" t="str">
            <v>Bronte TS</v>
          </cell>
        </row>
        <row r="1900">
          <cell r="A1900">
            <v>5448</v>
          </cell>
          <cell r="B1900" t="str">
            <v>Bronte TS</v>
          </cell>
        </row>
        <row r="1901">
          <cell r="A1901">
            <v>5449</v>
          </cell>
          <cell r="B1901" t="str">
            <v>Bunting TS</v>
          </cell>
        </row>
        <row r="1902">
          <cell r="A1902">
            <v>5450</v>
          </cell>
          <cell r="B1902" t="str">
            <v>Bunting TS</v>
          </cell>
        </row>
        <row r="1903">
          <cell r="A1903">
            <v>5451</v>
          </cell>
          <cell r="B1903" t="str">
            <v>Burlington TS</v>
          </cell>
        </row>
        <row r="1904">
          <cell r="A1904">
            <v>5452</v>
          </cell>
          <cell r="B1904" t="str">
            <v>Burlington TS</v>
          </cell>
        </row>
        <row r="1905">
          <cell r="A1905">
            <v>5453</v>
          </cell>
          <cell r="B1905" t="str">
            <v>Caistor JCT</v>
          </cell>
        </row>
        <row r="1906">
          <cell r="A1906">
            <v>5455</v>
          </cell>
          <cell r="B1906" t="str">
            <v>Campbell TS</v>
          </cell>
        </row>
        <row r="1907">
          <cell r="A1907">
            <v>5456</v>
          </cell>
          <cell r="B1907" t="str">
            <v>Campbell TS</v>
          </cell>
        </row>
        <row r="1908">
          <cell r="A1908">
            <v>5457</v>
          </cell>
          <cell r="B1908" t="str">
            <v>Carlton TS</v>
          </cell>
        </row>
        <row r="1909">
          <cell r="A1909">
            <v>5458</v>
          </cell>
          <cell r="B1909" t="str">
            <v>Carlton TS</v>
          </cell>
        </row>
        <row r="1910">
          <cell r="A1910">
            <v>5459</v>
          </cell>
          <cell r="B1910" t="str">
            <v>Cedar TS</v>
          </cell>
        </row>
        <row r="1911">
          <cell r="A1911">
            <v>5460</v>
          </cell>
          <cell r="B1911" t="str">
            <v>Cedar TS</v>
          </cell>
        </row>
        <row r="1912">
          <cell r="A1912">
            <v>5461</v>
          </cell>
          <cell r="B1912" t="str">
            <v>Cedar TS</v>
          </cell>
        </row>
        <row r="1913">
          <cell r="A1913">
            <v>5462</v>
          </cell>
          <cell r="B1913" t="str">
            <v>Cedar TS</v>
          </cell>
        </row>
        <row r="1914">
          <cell r="A1914">
            <v>5463</v>
          </cell>
          <cell r="B1914" t="str">
            <v>C.G.E.JCT</v>
          </cell>
        </row>
        <row r="1915">
          <cell r="A1915">
            <v>5464</v>
          </cell>
          <cell r="B1915" t="str">
            <v>C.G.E.JCT</v>
          </cell>
        </row>
        <row r="1916">
          <cell r="A1916">
            <v>5465</v>
          </cell>
          <cell r="B1916" t="str">
            <v>C.G.E.JCT</v>
          </cell>
        </row>
        <row r="1917">
          <cell r="A1917">
            <v>5466</v>
          </cell>
          <cell r="B1917" t="str">
            <v>C.G.E.JCT</v>
          </cell>
        </row>
        <row r="1918">
          <cell r="A1918">
            <v>5467</v>
          </cell>
          <cell r="B1918" t="str">
            <v>Cherry JCT</v>
          </cell>
        </row>
        <row r="1919">
          <cell r="A1919">
            <v>5468</v>
          </cell>
          <cell r="B1919" t="str">
            <v>Crossline JCT</v>
          </cell>
        </row>
        <row r="1920">
          <cell r="A1920">
            <v>5469</v>
          </cell>
          <cell r="B1920" t="str">
            <v>Crossline JCT</v>
          </cell>
        </row>
        <row r="1921">
          <cell r="A1921">
            <v>5474</v>
          </cell>
          <cell r="B1921" t="str">
            <v>Crowland TS</v>
          </cell>
        </row>
        <row r="1922">
          <cell r="A1922">
            <v>5475</v>
          </cell>
          <cell r="B1922" t="str">
            <v>Crowland TS</v>
          </cell>
        </row>
        <row r="1923">
          <cell r="A1923">
            <v>5479</v>
          </cell>
          <cell r="B1923" t="str">
            <v>Cyanamid Niagara TS</v>
          </cell>
        </row>
        <row r="1924">
          <cell r="A1924">
            <v>5480</v>
          </cell>
          <cell r="B1924" t="str">
            <v>Cyanamid Niagara CTS</v>
          </cell>
        </row>
        <row r="1925">
          <cell r="A1925">
            <v>5481</v>
          </cell>
          <cell r="B1925" t="str">
            <v>Dayton Walther CTS</v>
          </cell>
        </row>
        <row r="1926">
          <cell r="A1926">
            <v>5482</v>
          </cell>
          <cell r="B1926" t="str">
            <v>DeCew Falls SS</v>
          </cell>
        </row>
        <row r="1927">
          <cell r="A1927">
            <v>5483</v>
          </cell>
          <cell r="B1927" t="str">
            <v>Detweiler JCT</v>
          </cell>
        </row>
        <row r="1928">
          <cell r="A1928">
            <v>5484</v>
          </cell>
          <cell r="B1928" t="str">
            <v>Detweiler JCT</v>
          </cell>
        </row>
        <row r="1929">
          <cell r="A1929">
            <v>5485</v>
          </cell>
          <cell r="B1929" t="str">
            <v>Dresser JCT</v>
          </cell>
        </row>
        <row r="1930">
          <cell r="A1930">
            <v>5486</v>
          </cell>
          <cell r="B1930" t="str">
            <v>Dresser JCT</v>
          </cell>
        </row>
        <row r="1931">
          <cell r="A1931">
            <v>5487</v>
          </cell>
          <cell r="B1931" t="str">
            <v>Dundas TS</v>
          </cell>
        </row>
        <row r="1932">
          <cell r="A1932">
            <v>5488</v>
          </cell>
          <cell r="B1932" t="str">
            <v>Dundas TS</v>
          </cell>
        </row>
        <row r="1933">
          <cell r="A1933">
            <v>5489</v>
          </cell>
          <cell r="B1933" t="str">
            <v>Dundas TS</v>
          </cell>
        </row>
        <row r="1934">
          <cell r="A1934">
            <v>5490</v>
          </cell>
          <cell r="B1934" t="str">
            <v>Dundas TS</v>
          </cell>
        </row>
        <row r="1935">
          <cell r="A1935">
            <v>5491</v>
          </cell>
          <cell r="B1935" t="str">
            <v>Dunnville TS</v>
          </cell>
        </row>
        <row r="1936">
          <cell r="A1936">
            <v>5492</v>
          </cell>
          <cell r="B1936" t="str">
            <v>Elgin TS</v>
          </cell>
        </row>
        <row r="1937">
          <cell r="A1937">
            <v>5493</v>
          </cell>
          <cell r="B1937" t="str">
            <v>Elgin TS</v>
          </cell>
        </row>
        <row r="1938">
          <cell r="A1938">
            <v>5494</v>
          </cell>
          <cell r="B1938" t="str">
            <v>Elmira TS</v>
          </cell>
        </row>
        <row r="1939">
          <cell r="A1939">
            <v>5495</v>
          </cell>
          <cell r="B1939" t="str">
            <v>Fibre JCT</v>
          </cell>
        </row>
        <row r="1940">
          <cell r="A1940">
            <v>5496</v>
          </cell>
          <cell r="B1940" t="str">
            <v>Freeport JCT</v>
          </cell>
        </row>
        <row r="1941">
          <cell r="A1941">
            <v>5497</v>
          </cell>
          <cell r="B1941" t="str">
            <v>Freeport JCT</v>
          </cell>
        </row>
        <row r="1942">
          <cell r="A1942">
            <v>5498</v>
          </cell>
          <cell r="B1942" t="str">
            <v>Gage JCT</v>
          </cell>
        </row>
        <row r="1943">
          <cell r="A1943">
            <v>5499</v>
          </cell>
          <cell r="B1943" t="str">
            <v>Gage JCT</v>
          </cell>
        </row>
        <row r="1944">
          <cell r="A1944">
            <v>5500</v>
          </cell>
          <cell r="B1944" t="str">
            <v>Gage TS</v>
          </cell>
        </row>
        <row r="1945">
          <cell r="A1945">
            <v>5501</v>
          </cell>
          <cell r="B1945" t="str">
            <v>Gage TS</v>
          </cell>
        </row>
        <row r="1946">
          <cell r="A1946">
            <v>5502</v>
          </cell>
          <cell r="B1946" t="str">
            <v>Gage TS</v>
          </cell>
        </row>
        <row r="1947">
          <cell r="A1947">
            <v>5503</v>
          </cell>
          <cell r="B1947" t="str">
            <v>Gage TS</v>
          </cell>
        </row>
        <row r="1948">
          <cell r="A1948">
            <v>5506</v>
          </cell>
          <cell r="B1948" t="str">
            <v>G.M.St Cath CTS</v>
          </cell>
        </row>
        <row r="1949">
          <cell r="A1949">
            <v>5507</v>
          </cell>
          <cell r="B1949" t="str">
            <v>Gibson JCT</v>
          </cell>
        </row>
        <row r="1950">
          <cell r="A1950">
            <v>5508</v>
          </cell>
          <cell r="B1950" t="str">
            <v>Gibson JCT</v>
          </cell>
        </row>
        <row r="1951">
          <cell r="A1951">
            <v>5509</v>
          </cell>
          <cell r="B1951" t="str">
            <v>Glanford JCT</v>
          </cell>
        </row>
        <row r="1952">
          <cell r="A1952">
            <v>5510</v>
          </cell>
          <cell r="B1952" t="str">
            <v>Glanford JCT</v>
          </cell>
        </row>
        <row r="1953">
          <cell r="A1953">
            <v>5511</v>
          </cell>
          <cell r="B1953" t="str">
            <v>Glanford JCT</v>
          </cell>
        </row>
        <row r="1954">
          <cell r="A1954">
            <v>5513</v>
          </cell>
          <cell r="B1954" t="str">
            <v>Glendale JCT</v>
          </cell>
        </row>
        <row r="1955">
          <cell r="A1955">
            <v>5514</v>
          </cell>
          <cell r="B1955" t="str">
            <v>Glendale JCT</v>
          </cell>
        </row>
        <row r="1956">
          <cell r="A1956">
            <v>5515</v>
          </cell>
          <cell r="B1956" t="str">
            <v>Glendale TS</v>
          </cell>
        </row>
        <row r="1957">
          <cell r="A1957">
            <v>5516</v>
          </cell>
          <cell r="B1957" t="str">
            <v>Glendale TS</v>
          </cell>
        </row>
        <row r="1958">
          <cell r="A1958">
            <v>5517</v>
          </cell>
          <cell r="B1958" t="str">
            <v>Kitchener Graber JCT</v>
          </cell>
        </row>
        <row r="1959">
          <cell r="A1959">
            <v>5518</v>
          </cell>
          <cell r="B1959" t="str">
            <v>Kitchener Graber JCT</v>
          </cell>
        </row>
        <row r="1960">
          <cell r="A1960">
            <v>5519</v>
          </cell>
          <cell r="B1960" t="str">
            <v>Kitchener Graber MTS</v>
          </cell>
        </row>
        <row r="1961">
          <cell r="A1961">
            <v>5520</v>
          </cell>
          <cell r="B1961" t="str">
            <v>Kitchener Graber MTS</v>
          </cell>
        </row>
        <row r="1962">
          <cell r="A1962">
            <v>5521</v>
          </cell>
          <cell r="B1962" t="str">
            <v>Dayton JCT</v>
          </cell>
        </row>
        <row r="1963">
          <cell r="A1963">
            <v>5522</v>
          </cell>
          <cell r="B1963" t="str">
            <v>Dayton JCT</v>
          </cell>
        </row>
        <row r="1964">
          <cell r="A1964">
            <v>5523</v>
          </cell>
          <cell r="B1964" t="str">
            <v>ASEA Brown Bovri JCT</v>
          </cell>
        </row>
        <row r="1965">
          <cell r="A1965">
            <v>5524</v>
          </cell>
          <cell r="B1965" t="str">
            <v>ASEA Brown Bovri JCT</v>
          </cell>
        </row>
        <row r="1966">
          <cell r="A1966">
            <v>5526</v>
          </cell>
          <cell r="B1966" t="str">
            <v>Hanlon JCT</v>
          </cell>
        </row>
        <row r="1967">
          <cell r="A1967">
            <v>5527</v>
          </cell>
          <cell r="B1967" t="str">
            <v>Horning Mountain JCT</v>
          </cell>
        </row>
        <row r="1968">
          <cell r="A1968">
            <v>5528</v>
          </cell>
          <cell r="B1968" t="str">
            <v>Horning Mountain JCT</v>
          </cell>
        </row>
        <row r="1969">
          <cell r="A1969">
            <v>5529</v>
          </cell>
          <cell r="B1969" t="str">
            <v>Horning Mountain JCT</v>
          </cell>
        </row>
        <row r="1970">
          <cell r="A1970">
            <v>5530</v>
          </cell>
          <cell r="B1970" t="str">
            <v>Horning Mountain JCT</v>
          </cell>
        </row>
        <row r="1971">
          <cell r="A1971">
            <v>5531</v>
          </cell>
          <cell r="B1971" t="str">
            <v>Hanlon TS</v>
          </cell>
        </row>
        <row r="1972">
          <cell r="A1972">
            <v>5532</v>
          </cell>
          <cell r="B1972" t="str">
            <v>Hanlon TS</v>
          </cell>
        </row>
        <row r="1973">
          <cell r="A1973">
            <v>5533</v>
          </cell>
          <cell r="B1973" t="str">
            <v>Harper's JCT</v>
          </cell>
        </row>
        <row r="1974">
          <cell r="A1974">
            <v>5534</v>
          </cell>
          <cell r="B1974" t="str">
            <v>Harper's JCT</v>
          </cell>
        </row>
        <row r="1975">
          <cell r="A1975">
            <v>5535</v>
          </cell>
          <cell r="B1975" t="str">
            <v>Hartford JCT</v>
          </cell>
        </row>
        <row r="1976">
          <cell r="A1976">
            <v>5536</v>
          </cell>
          <cell r="B1976" t="str">
            <v>Hartford JCT</v>
          </cell>
        </row>
        <row r="1977">
          <cell r="A1977">
            <v>5537</v>
          </cell>
          <cell r="B1977" t="str">
            <v>Holland Road JCT</v>
          </cell>
        </row>
        <row r="1978">
          <cell r="A1978">
            <v>5538</v>
          </cell>
          <cell r="B1978" t="str">
            <v>Hooper's JCT</v>
          </cell>
        </row>
        <row r="1979">
          <cell r="A1979">
            <v>5539</v>
          </cell>
          <cell r="B1979" t="str">
            <v>Hooper's JCT</v>
          </cell>
        </row>
        <row r="1980">
          <cell r="A1980">
            <v>5540</v>
          </cell>
          <cell r="B1980" t="str">
            <v>Hooper's JCT</v>
          </cell>
        </row>
        <row r="1981">
          <cell r="A1981">
            <v>5541</v>
          </cell>
          <cell r="B1981" t="str">
            <v>Hooper's JCT</v>
          </cell>
        </row>
        <row r="1982">
          <cell r="A1982">
            <v>5542</v>
          </cell>
          <cell r="B1982" t="str">
            <v>Hurricane JCT</v>
          </cell>
        </row>
        <row r="1983">
          <cell r="A1983">
            <v>5543</v>
          </cell>
          <cell r="B1983" t="str">
            <v>Hurricane JCT</v>
          </cell>
        </row>
        <row r="1984">
          <cell r="A1984">
            <v>5544</v>
          </cell>
          <cell r="B1984" t="str">
            <v>Inco JCT</v>
          </cell>
        </row>
        <row r="1985">
          <cell r="A1985">
            <v>5545</v>
          </cell>
          <cell r="B1985" t="str">
            <v>Inco 60 hz CTS</v>
          </cell>
        </row>
        <row r="1986">
          <cell r="A1986">
            <v>5546</v>
          </cell>
          <cell r="B1986" t="str">
            <v>IPPL Smithville CTS</v>
          </cell>
        </row>
        <row r="1987">
          <cell r="A1987">
            <v>5547</v>
          </cell>
          <cell r="B1987" t="str">
            <v>IPPL Westover CTS</v>
          </cell>
        </row>
        <row r="1988">
          <cell r="A1988">
            <v>5548</v>
          </cell>
          <cell r="B1988" t="str">
            <v>IPPL Westover CTS</v>
          </cell>
        </row>
        <row r="1989">
          <cell r="A1989">
            <v>5549</v>
          </cell>
          <cell r="B1989" t="str">
            <v>Kenilworth TS</v>
          </cell>
        </row>
        <row r="1990">
          <cell r="A1990">
            <v>5550</v>
          </cell>
          <cell r="B1990" t="str">
            <v>Kenilworth TS</v>
          </cell>
        </row>
        <row r="1991">
          <cell r="A1991">
            <v>5551</v>
          </cell>
          <cell r="B1991" t="str">
            <v>Kitchener MTS#1</v>
          </cell>
        </row>
        <row r="1992">
          <cell r="A1992">
            <v>5552</v>
          </cell>
          <cell r="B1992" t="str">
            <v>Kitchener MTS#1</v>
          </cell>
        </row>
        <row r="1993">
          <cell r="A1993">
            <v>5553</v>
          </cell>
          <cell r="B1993" t="str">
            <v>Kitchener MTS#3</v>
          </cell>
        </row>
        <row r="1994">
          <cell r="A1994">
            <v>5554</v>
          </cell>
          <cell r="B1994" t="str">
            <v>Kitchener MTS#3</v>
          </cell>
        </row>
        <row r="1995">
          <cell r="A1995">
            <v>5555</v>
          </cell>
          <cell r="B1995" t="str">
            <v>Kitchener MTS#5</v>
          </cell>
        </row>
        <row r="1996">
          <cell r="A1996">
            <v>5556</v>
          </cell>
          <cell r="B1996" t="str">
            <v>Kitchener MTS#5</v>
          </cell>
        </row>
        <row r="1997">
          <cell r="A1997">
            <v>5557</v>
          </cell>
          <cell r="B1997" t="str">
            <v>Kitchener MTS#7</v>
          </cell>
        </row>
        <row r="1998">
          <cell r="A1998">
            <v>5558</v>
          </cell>
          <cell r="B1998" t="str">
            <v>Kitchener MTS#7</v>
          </cell>
        </row>
        <row r="1999">
          <cell r="A1999">
            <v>5559</v>
          </cell>
          <cell r="B1999" t="str">
            <v>Kitchener MTS#6 JCT</v>
          </cell>
        </row>
        <row r="2000">
          <cell r="A2000">
            <v>5560</v>
          </cell>
          <cell r="B2000" t="str">
            <v>Kitchener MTS#6 JCT</v>
          </cell>
        </row>
        <row r="2001">
          <cell r="A2001">
            <v>5563</v>
          </cell>
          <cell r="B2001" t="str">
            <v>Leong JCT</v>
          </cell>
        </row>
        <row r="2002">
          <cell r="A2002">
            <v>5564</v>
          </cell>
          <cell r="B2002" t="str">
            <v>Leong JCT</v>
          </cell>
        </row>
        <row r="2003">
          <cell r="A2003">
            <v>5565</v>
          </cell>
          <cell r="B2003" t="str">
            <v>Louth JCT</v>
          </cell>
        </row>
        <row r="2004">
          <cell r="A2004">
            <v>5566</v>
          </cell>
          <cell r="B2004" t="str">
            <v>Louth JCT</v>
          </cell>
        </row>
        <row r="2005">
          <cell r="A2005">
            <v>5567</v>
          </cell>
          <cell r="B2005" t="str">
            <v>McKinnon's JCT</v>
          </cell>
        </row>
        <row r="2006">
          <cell r="A2006">
            <v>5568</v>
          </cell>
          <cell r="B2006" t="str">
            <v>McKinnon's JCT</v>
          </cell>
        </row>
        <row r="2007">
          <cell r="A2007">
            <v>5569</v>
          </cell>
          <cell r="B2007" t="str">
            <v>McMaster JCT</v>
          </cell>
        </row>
        <row r="2008">
          <cell r="A2008">
            <v>5570</v>
          </cell>
          <cell r="B2008" t="str">
            <v>McMaster JCT</v>
          </cell>
        </row>
        <row r="2009">
          <cell r="A2009">
            <v>5571</v>
          </cell>
          <cell r="B2009" t="str">
            <v>McMaster CTS</v>
          </cell>
        </row>
        <row r="2010">
          <cell r="A2010">
            <v>5572</v>
          </cell>
          <cell r="B2010" t="str">
            <v>McMaster CTS</v>
          </cell>
        </row>
        <row r="2011">
          <cell r="A2011">
            <v>5573</v>
          </cell>
          <cell r="B2011" t="str">
            <v>Michigan JCT</v>
          </cell>
        </row>
        <row r="2012">
          <cell r="A2012">
            <v>5574</v>
          </cell>
          <cell r="B2012" t="str">
            <v>Michigan JCT</v>
          </cell>
        </row>
        <row r="2013">
          <cell r="A2013">
            <v>5575</v>
          </cell>
          <cell r="B2013" t="str">
            <v>Michigan JCT</v>
          </cell>
        </row>
        <row r="2014">
          <cell r="A2014">
            <v>5576</v>
          </cell>
          <cell r="B2014" t="str">
            <v>Mohawk TS</v>
          </cell>
        </row>
        <row r="2015">
          <cell r="A2015">
            <v>5577</v>
          </cell>
          <cell r="B2015" t="str">
            <v>Mohawk TS</v>
          </cell>
        </row>
        <row r="2016">
          <cell r="A2016">
            <v>5578</v>
          </cell>
          <cell r="B2016" t="str">
            <v>Mid R. JCT Niagara</v>
          </cell>
        </row>
        <row r="2017">
          <cell r="A2017">
            <v>5579</v>
          </cell>
          <cell r="B2017" t="str">
            <v>Murray TS</v>
          </cell>
        </row>
        <row r="2018">
          <cell r="A2018">
            <v>5580</v>
          </cell>
          <cell r="B2018" t="str">
            <v>Newton TS</v>
          </cell>
        </row>
        <row r="2019">
          <cell r="A2019">
            <v>5581</v>
          </cell>
          <cell r="B2019" t="str">
            <v>Norfolk TS</v>
          </cell>
        </row>
        <row r="2020">
          <cell r="A2020">
            <v>5586</v>
          </cell>
          <cell r="B2020" t="str">
            <v>Palmerston TS</v>
          </cell>
        </row>
        <row r="2021">
          <cell r="A2021">
            <v>5587</v>
          </cell>
          <cell r="B2021" t="str">
            <v>Palermo JCT</v>
          </cell>
        </row>
        <row r="2022">
          <cell r="A2022">
            <v>5588</v>
          </cell>
          <cell r="B2022" t="str">
            <v>Palermo JCT</v>
          </cell>
        </row>
        <row r="2023">
          <cell r="A2023">
            <v>5589</v>
          </cell>
          <cell r="B2023" t="str">
            <v>Panabrasives CTS</v>
          </cell>
        </row>
        <row r="2024">
          <cell r="A2024">
            <v>5590</v>
          </cell>
          <cell r="B2024" t="str">
            <v>Portal JCT</v>
          </cell>
        </row>
        <row r="2025">
          <cell r="A2025">
            <v>5591</v>
          </cell>
          <cell r="B2025" t="str">
            <v>Portal JCT</v>
          </cell>
        </row>
        <row r="2026">
          <cell r="A2026">
            <v>5592</v>
          </cell>
          <cell r="B2026" t="str">
            <v>Port Colborne TS</v>
          </cell>
        </row>
        <row r="2027">
          <cell r="A2027">
            <v>5593</v>
          </cell>
          <cell r="B2027" t="str">
            <v>Puslinch DS</v>
          </cell>
        </row>
        <row r="2028">
          <cell r="A2028">
            <v>5594</v>
          </cell>
          <cell r="B2028" t="str">
            <v>Puslinch DS</v>
          </cell>
        </row>
        <row r="2029">
          <cell r="A2029">
            <v>5595</v>
          </cell>
          <cell r="B2029" t="str">
            <v>Donohue D1A CTS</v>
          </cell>
        </row>
        <row r="2030">
          <cell r="A2030">
            <v>5596</v>
          </cell>
          <cell r="B2030" t="str">
            <v>Railway JCT</v>
          </cell>
        </row>
        <row r="2031">
          <cell r="A2031">
            <v>5597</v>
          </cell>
          <cell r="B2031" t="str">
            <v>Rankine CTS</v>
          </cell>
        </row>
        <row r="2032">
          <cell r="A2032">
            <v>5598</v>
          </cell>
          <cell r="B2032" t="str">
            <v>Rankine CTS</v>
          </cell>
        </row>
        <row r="2033">
          <cell r="A2033">
            <v>5599</v>
          </cell>
          <cell r="B2033" t="str">
            <v>Rosedene JCT</v>
          </cell>
        </row>
        <row r="2034">
          <cell r="A2034">
            <v>5600</v>
          </cell>
          <cell r="B2034" t="str">
            <v>Rush MTS</v>
          </cell>
        </row>
        <row r="2035">
          <cell r="A2035">
            <v>5601</v>
          </cell>
          <cell r="B2035" t="str">
            <v>Rush MTS</v>
          </cell>
        </row>
        <row r="2036">
          <cell r="A2036">
            <v>5602</v>
          </cell>
          <cell r="B2036" t="str">
            <v>Slater Steel CTS</v>
          </cell>
        </row>
        <row r="2037">
          <cell r="A2037">
            <v>5603</v>
          </cell>
          <cell r="B2037" t="str">
            <v>Slater Steel CTS</v>
          </cell>
        </row>
        <row r="2038">
          <cell r="A2038">
            <v>5604</v>
          </cell>
          <cell r="B2038" t="str">
            <v>Saltfleet JCT</v>
          </cell>
        </row>
        <row r="2039">
          <cell r="A2039">
            <v>5605</v>
          </cell>
          <cell r="B2039" t="str">
            <v>Siebert JCT</v>
          </cell>
        </row>
        <row r="2040">
          <cell r="A2040">
            <v>5606</v>
          </cell>
          <cell r="B2040" t="str">
            <v>Siebert JCT</v>
          </cell>
        </row>
        <row r="2041">
          <cell r="A2041">
            <v>5607</v>
          </cell>
          <cell r="B2041" t="str">
            <v>Speedsville JCT</v>
          </cell>
        </row>
        <row r="2042">
          <cell r="A2042">
            <v>5608</v>
          </cell>
          <cell r="B2042" t="str">
            <v>Speedsville JCT</v>
          </cell>
        </row>
        <row r="2043">
          <cell r="A2043">
            <v>5609</v>
          </cell>
          <cell r="B2043" t="str">
            <v>St.Anns JCT</v>
          </cell>
        </row>
        <row r="2044">
          <cell r="A2044">
            <v>5610</v>
          </cell>
          <cell r="B2044" t="str">
            <v>St.Anns JCT</v>
          </cell>
        </row>
        <row r="2045">
          <cell r="A2045">
            <v>5611</v>
          </cell>
          <cell r="B2045" t="str">
            <v>Stanley TS</v>
          </cell>
        </row>
        <row r="2046">
          <cell r="A2046">
            <v>5612</v>
          </cell>
          <cell r="B2046" t="str">
            <v>Stanley TS</v>
          </cell>
        </row>
        <row r="2047">
          <cell r="A2047">
            <v>5613</v>
          </cell>
          <cell r="B2047" t="str">
            <v>Niagara-on-the-lk DS</v>
          </cell>
        </row>
        <row r="2048">
          <cell r="A2048">
            <v>5614</v>
          </cell>
          <cell r="B2048" t="str">
            <v>Stevensville CTS</v>
          </cell>
        </row>
        <row r="2049">
          <cell r="A2049">
            <v>5615</v>
          </cell>
          <cell r="B2049" t="str">
            <v>Stirton TS</v>
          </cell>
        </row>
        <row r="2050">
          <cell r="A2050">
            <v>5616</v>
          </cell>
          <cell r="B2050" t="str">
            <v>Stirton TS</v>
          </cell>
        </row>
        <row r="2051">
          <cell r="A2051">
            <v>5617</v>
          </cell>
          <cell r="B2051" t="str">
            <v>St.Johns Valley JCT</v>
          </cell>
        </row>
        <row r="2052">
          <cell r="A2052">
            <v>5618</v>
          </cell>
          <cell r="B2052" t="str">
            <v>St.Johns Valley JCT</v>
          </cell>
        </row>
        <row r="2053">
          <cell r="A2053">
            <v>5619</v>
          </cell>
          <cell r="B2053" t="str">
            <v>Thorold TS</v>
          </cell>
        </row>
        <row r="2054">
          <cell r="A2054">
            <v>5620</v>
          </cell>
          <cell r="B2054" t="str">
            <v>Thorold TS</v>
          </cell>
        </row>
        <row r="2055">
          <cell r="A2055">
            <v>5623</v>
          </cell>
          <cell r="B2055" t="str">
            <v>ASEA Brown Bovri CTS</v>
          </cell>
        </row>
        <row r="2056">
          <cell r="A2056">
            <v>5624</v>
          </cell>
          <cell r="B2056" t="str">
            <v>ASEA Brown Bovri CTS</v>
          </cell>
        </row>
        <row r="2057">
          <cell r="A2057">
            <v>5625</v>
          </cell>
          <cell r="B2057" t="str">
            <v>Tunnel JCT</v>
          </cell>
        </row>
        <row r="2058">
          <cell r="A2058">
            <v>5626</v>
          </cell>
          <cell r="B2058" t="str">
            <v>Vanessa JCT</v>
          </cell>
        </row>
        <row r="2059">
          <cell r="A2059">
            <v>5627</v>
          </cell>
          <cell r="B2059" t="str">
            <v>Vanessa JCT</v>
          </cell>
        </row>
        <row r="2060">
          <cell r="A2060">
            <v>5628</v>
          </cell>
          <cell r="B2060" t="str">
            <v>Vineland DS</v>
          </cell>
        </row>
        <row r="2061">
          <cell r="A2061">
            <v>5629</v>
          </cell>
          <cell r="B2061" t="str">
            <v>Vansickle TS</v>
          </cell>
        </row>
        <row r="2062">
          <cell r="A2062">
            <v>5630</v>
          </cell>
          <cell r="B2062" t="str">
            <v>Vansickle TS</v>
          </cell>
        </row>
        <row r="2063">
          <cell r="A2063">
            <v>5631</v>
          </cell>
          <cell r="B2063" t="str">
            <v>Wallenstein JCT</v>
          </cell>
        </row>
        <row r="2064">
          <cell r="A2064">
            <v>5632</v>
          </cell>
          <cell r="B2064" t="str">
            <v>Warner Road JCT</v>
          </cell>
        </row>
        <row r="2065">
          <cell r="A2065">
            <v>5634</v>
          </cell>
          <cell r="B2065" t="str">
            <v>Waterloo JCT</v>
          </cell>
        </row>
        <row r="2066">
          <cell r="A2066">
            <v>5635</v>
          </cell>
          <cell r="B2066" t="str">
            <v>Cytec Welland CTS</v>
          </cell>
        </row>
        <row r="2067">
          <cell r="A2067">
            <v>5636</v>
          </cell>
          <cell r="B2067" t="str">
            <v>Cytec Welland CTS</v>
          </cell>
        </row>
        <row r="2068">
          <cell r="A2068">
            <v>5637</v>
          </cell>
          <cell r="B2068" t="str">
            <v>Westover JCT</v>
          </cell>
        </row>
        <row r="2069">
          <cell r="A2069">
            <v>5638</v>
          </cell>
          <cell r="B2069" t="str">
            <v>Westover A JCT</v>
          </cell>
        </row>
        <row r="2070">
          <cell r="A2070">
            <v>5640</v>
          </cell>
          <cell r="B2070" t="str">
            <v>Birmingham TS</v>
          </cell>
        </row>
        <row r="2071">
          <cell r="A2071">
            <v>5641</v>
          </cell>
          <cell r="B2071" t="str">
            <v>Birmingham TS</v>
          </cell>
        </row>
        <row r="2072">
          <cell r="A2072">
            <v>5643</v>
          </cell>
          <cell r="B2072" t="str">
            <v>Dayton Walther CTS</v>
          </cell>
        </row>
        <row r="2073">
          <cell r="A2073">
            <v>5644</v>
          </cell>
          <cell r="B2073" t="str">
            <v>Brant TS</v>
          </cell>
        </row>
        <row r="2074">
          <cell r="A2074">
            <v>5648</v>
          </cell>
          <cell r="B2074" t="str">
            <v>Stirton TS</v>
          </cell>
        </row>
        <row r="2075">
          <cell r="A2075">
            <v>5649</v>
          </cell>
          <cell r="B2075" t="str">
            <v>Stirton TS</v>
          </cell>
        </row>
        <row r="2076">
          <cell r="A2076">
            <v>5653</v>
          </cell>
          <cell r="B2076" t="str">
            <v>Cyanamid Niagara CTS</v>
          </cell>
        </row>
        <row r="2077">
          <cell r="A2077">
            <v>5655</v>
          </cell>
          <cell r="B2077" t="str">
            <v>Trei-bacher CTS</v>
          </cell>
        </row>
        <row r="2078">
          <cell r="A2078">
            <v>5656</v>
          </cell>
          <cell r="B2078" t="str">
            <v>Beamsville TS</v>
          </cell>
        </row>
        <row r="2079">
          <cell r="A2079">
            <v>5657</v>
          </cell>
          <cell r="B2079" t="str">
            <v>Allanburg TS</v>
          </cell>
        </row>
        <row r="2080">
          <cell r="A2080">
            <v>5661</v>
          </cell>
          <cell r="B2080" t="str">
            <v>Allanburg TS</v>
          </cell>
        </row>
        <row r="2081">
          <cell r="A2081">
            <v>5662</v>
          </cell>
          <cell r="B2081" t="str">
            <v>Allanburg TS</v>
          </cell>
        </row>
        <row r="2082">
          <cell r="A2082">
            <v>5663</v>
          </cell>
          <cell r="B2082" t="str">
            <v>Allanburg TS</v>
          </cell>
        </row>
        <row r="2083">
          <cell r="A2083">
            <v>5665</v>
          </cell>
          <cell r="B2083" t="str">
            <v>Alford JCT</v>
          </cell>
        </row>
        <row r="2084">
          <cell r="A2084">
            <v>5666</v>
          </cell>
          <cell r="B2084" t="str">
            <v>Alford JCT</v>
          </cell>
        </row>
        <row r="2085">
          <cell r="A2085">
            <v>5673</v>
          </cell>
          <cell r="B2085" t="str">
            <v>Caistor JCT</v>
          </cell>
        </row>
        <row r="2086">
          <cell r="A2086">
            <v>5674</v>
          </cell>
          <cell r="B2086" t="str">
            <v>CNP #18 CTS</v>
          </cell>
        </row>
        <row r="2087">
          <cell r="A2087">
            <v>5675</v>
          </cell>
          <cell r="B2087" t="str">
            <v>Hanlon JCT</v>
          </cell>
        </row>
        <row r="2088">
          <cell r="A2088">
            <v>5676</v>
          </cell>
          <cell r="B2088" t="str">
            <v>Holland Road JCT</v>
          </cell>
        </row>
        <row r="2089">
          <cell r="A2089">
            <v>5677</v>
          </cell>
          <cell r="B2089" t="str">
            <v>St.Johns Valley JCT</v>
          </cell>
        </row>
        <row r="2090">
          <cell r="A2090">
            <v>5680</v>
          </cell>
          <cell r="B2090" t="str">
            <v>Pelham JCT</v>
          </cell>
        </row>
        <row r="2091">
          <cell r="A2091">
            <v>5681</v>
          </cell>
          <cell r="B2091" t="str">
            <v>Rosedene JCT</v>
          </cell>
        </row>
        <row r="2092">
          <cell r="A2092">
            <v>5682</v>
          </cell>
          <cell r="B2092" t="str">
            <v>Louth JCT</v>
          </cell>
        </row>
        <row r="2093">
          <cell r="A2093">
            <v>5683</v>
          </cell>
          <cell r="B2093" t="str">
            <v>Fibre JCT</v>
          </cell>
        </row>
        <row r="2094">
          <cell r="A2094">
            <v>5684</v>
          </cell>
          <cell r="B2094" t="str">
            <v>Fibre JCT</v>
          </cell>
        </row>
        <row r="2095">
          <cell r="A2095">
            <v>5685</v>
          </cell>
          <cell r="B2095" t="str">
            <v>Brant TS</v>
          </cell>
        </row>
        <row r="2096">
          <cell r="A2096">
            <v>5686</v>
          </cell>
          <cell r="B2096" t="str">
            <v>St.Anns JCT</v>
          </cell>
        </row>
        <row r="2097">
          <cell r="A2097">
            <v>5687</v>
          </cell>
          <cell r="B2097" t="str">
            <v>St.Anns JCT</v>
          </cell>
        </row>
        <row r="2098">
          <cell r="A2098">
            <v>5690</v>
          </cell>
          <cell r="B2098" t="str">
            <v>Allanburg TS</v>
          </cell>
        </row>
        <row r="2099">
          <cell r="A2099">
            <v>5691</v>
          </cell>
          <cell r="B2099" t="str">
            <v>Allanburg TS</v>
          </cell>
        </row>
        <row r="2100">
          <cell r="A2100">
            <v>5692</v>
          </cell>
          <cell r="B2100" t="str">
            <v>Allanburg TS</v>
          </cell>
        </row>
        <row r="2101">
          <cell r="A2101">
            <v>5693</v>
          </cell>
          <cell r="B2101" t="str">
            <v>Allanburg TS</v>
          </cell>
        </row>
        <row r="2102">
          <cell r="A2102">
            <v>5694</v>
          </cell>
          <cell r="B2102" t="str">
            <v>Kitchener MTS#4</v>
          </cell>
        </row>
        <row r="2103">
          <cell r="A2103">
            <v>5695</v>
          </cell>
          <cell r="B2103" t="str">
            <v>Kitchener MTS#4</v>
          </cell>
        </row>
        <row r="2104">
          <cell r="A2104">
            <v>5696</v>
          </cell>
          <cell r="B2104" t="str">
            <v>Kitch 1 &amp; 4 JCT</v>
          </cell>
        </row>
        <row r="2105">
          <cell r="A2105">
            <v>5697</v>
          </cell>
          <cell r="B2105" t="str">
            <v>Kitch 1 &amp; 4 JCT</v>
          </cell>
        </row>
        <row r="2106">
          <cell r="A2106">
            <v>5800</v>
          </cell>
          <cell r="B2106" t="str">
            <v>Allanburg TS</v>
          </cell>
        </row>
        <row r="2107">
          <cell r="A2107">
            <v>5803</v>
          </cell>
          <cell r="B2107" t="str">
            <v>Allanburg West JCT</v>
          </cell>
        </row>
        <row r="2108">
          <cell r="A2108">
            <v>5804</v>
          </cell>
          <cell r="B2108" t="str">
            <v>Atlas Steel CTS</v>
          </cell>
        </row>
        <row r="2109">
          <cell r="A2109">
            <v>5805</v>
          </cell>
          <cell r="B2109" t="str">
            <v>Beach TS</v>
          </cell>
        </row>
        <row r="2110">
          <cell r="A2110">
            <v>5806</v>
          </cell>
          <cell r="B2110" t="str">
            <v>Beach TS</v>
          </cell>
        </row>
        <row r="2111">
          <cell r="A2111">
            <v>5807</v>
          </cell>
          <cell r="B2111" t="str">
            <v>Beamsville TS</v>
          </cell>
        </row>
        <row r="2112">
          <cell r="A2112">
            <v>5809</v>
          </cell>
          <cell r="B2112" t="str">
            <v>Beck #1 SS</v>
          </cell>
        </row>
        <row r="2113">
          <cell r="A2113">
            <v>5810</v>
          </cell>
          <cell r="B2113" t="str">
            <v>Canal JCT</v>
          </cell>
        </row>
        <row r="2114">
          <cell r="A2114">
            <v>5811</v>
          </cell>
          <cell r="B2114" t="str">
            <v>Crowland JCT</v>
          </cell>
        </row>
        <row r="2115">
          <cell r="A2115">
            <v>5812</v>
          </cell>
          <cell r="B2115" t="str">
            <v>Crowland JCT</v>
          </cell>
        </row>
        <row r="2116">
          <cell r="A2116">
            <v>5816</v>
          </cell>
          <cell r="B2116" t="str">
            <v>Cyanamid Niagara TS</v>
          </cell>
        </row>
        <row r="2117">
          <cell r="A2117">
            <v>5817</v>
          </cell>
          <cell r="B2117" t="str">
            <v>Thorold TS</v>
          </cell>
        </row>
        <row r="2118">
          <cell r="A2118">
            <v>5818</v>
          </cell>
          <cell r="B2118" t="str">
            <v>Gage TS</v>
          </cell>
        </row>
        <row r="2119">
          <cell r="A2119">
            <v>5819</v>
          </cell>
          <cell r="B2119" t="str">
            <v>Garner Road JCT</v>
          </cell>
        </row>
        <row r="2120">
          <cell r="A2120">
            <v>5820</v>
          </cell>
          <cell r="B2120" t="str">
            <v>Garner Road JCT</v>
          </cell>
        </row>
        <row r="2121">
          <cell r="A2121">
            <v>5823</v>
          </cell>
          <cell r="B2121" t="str">
            <v>Glanford JCT</v>
          </cell>
        </row>
        <row r="2122">
          <cell r="A2122">
            <v>5825</v>
          </cell>
          <cell r="B2122" t="str">
            <v>Holland Road JCT</v>
          </cell>
        </row>
        <row r="2123">
          <cell r="A2123">
            <v>5826</v>
          </cell>
          <cell r="B2123" t="str">
            <v>Port Colborne TS</v>
          </cell>
        </row>
        <row r="2124">
          <cell r="A2124">
            <v>5829</v>
          </cell>
          <cell r="B2124" t="str">
            <v>Michigan JCT</v>
          </cell>
        </row>
        <row r="2125">
          <cell r="A2125">
            <v>5831</v>
          </cell>
          <cell r="B2125" t="str">
            <v>Montrose JCT</v>
          </cell>
        </row>
        <row r="2126">
          <cell r="A2126">
            <v>5832</v>
          </cell>
          <cell r="B2126" t="str">
            <v>Montrose JCT</v>
          </cell>
        </row>
        <row r="2127">
          <cell r="A2127">
            <v>5833</v>
          </cell>
          <cell r="B2127" t="str">
            <v>Niagara JCT</v>
          </cell>
        </row>
        <row r="2128">
          <cell r="A2128">
            <v>5834</v>
          </cell>
          <cell r="B2128" t="str">
            <v>Parks TS</v>
          </cell>
        </row>
        <row r="2129">
          <cell r="A2129">
            <v>5835</v>
          </cell>
          <cell r="B2129" t="str">
            <v>Niagara TS</v>
          </cell>
        </row>
        <row r="2130">
          <cell r="A2130">
            <v>5839</v>
          </cell>
          <cell r="B2130" t="str">
            <v>Donohue D1A CTS</v>
          </cell>
        </row>
        <row r="2131">
          <cell r="A2131">
            <v>5840</v>
          </cell>
          <cell r="B2131" t="str">
            <v>Railway JCT</v>
          </cell>
        </row>
        <row r="2132">
          <cell r="A2132">
            <v>5841</v>
          </cell>
          <cell r="B2132" t="str">
            <v>Rosedene JCT</v>
          </cell>
        </row>
        <row r="2133">
          <cell r="A2133">
            <v>5844</v>
          </cell>
          <cell r="B2133" t="str">
            <v>T&amp;NP JCT</v>
          </cell>
        </row>
        <row r="2134">
          <cell r="A2134">
            <v>5845</v>
          </cell>
          <cell r="B2134" t="str">
            <v>Toronto Power TS</v>
          </cell>
        </row>
        <row r="2135">
          <cell r="A2135">
            <v>5852</v>
          </cell>
          <cell r="B2135" t="str">
            <v>Cyanamid Niagara TS</v>
          </cell>
        </row>
        <row r="2136">
          <cell r="A2136">
            <v>5853</v>
          </cell>
          <cell r="B2136" t="str">
            <v>Railway JCT</v>
          </cell>
        </row>
        <row r="2137">
          <cell r="A2137">
            <v>5854</v>
          </cell>
          <cell r="B2137" t="str">
            <v>Mid R. JCT Niagara</v>
          </cell>
        </row>
        <row r="2138">
          <cell r="A2138">
            <v>5855</v>
          </cell>
          <cell r="B2138" t="str">
            <v>Mid R. JCT Niagara</v>
          </cell>
        </row>
        <row r="2139">
          <cell r="A2139">
            <v>5883</v>
          </cell>
          <cell r="B2139" t="str">
            <v>Tunnel JCT</v>
          </cell>
        </row>
        <row r="2140">
          <cell r="A2140">
            <v>5884</v>
          </cell>
          <cell r="B2140" t="str">
            <v>Inco JCT</v>
          </cell>
        </row>
        <row r="2141">
          <cell r="A2141">
            <v>5885</v>
          </cell>
          <cell r="B2141" t="str">
            <v>Port Colborne TS</v>
          </cell>
        </row>
        <row r="2142">
          <cell r="A2142">
            <v>5886</v>
          </cell>
          <cell r="B2142" t="str">
            <v>Crowland 51A JCT</v>
          </cell>
        </row>
        <row r="2143">
          <cell r="A2143">
            <v>5887</v>
          </cell>
          <cell r="B2143" t="str">
            <v>Slater Steel JCT</v>
          </cell>
        </row>
        <row r="2144">
          <cell r="A2144">
            <v>5888</v>
          </cell>
          <cell r="B2144" t="str">
            <v>Slater Steel JCT</v>
          </cell>
        </row>
        <row r="2145">
          <cell r="A2145">
            <v>5889</v>
          </cell>
          <cell r="B2145" t="str">
            <v>Dundas JCT</v>
          </cell>
        </row>
        <row r="2146">
          <cell r="A2146">
            <v>5890</v>
          </cell>
          <cell r="B2146" t="str">
            <v>Dundas JCT</v>
          </cell>
        </row>
        <row r="2147">
          <cell r="A2147">
            <v>5891</v>
          </cell>
          <cell r="B2147" t="str">
            <v>Puslinch JCT</v>
          </cell>
        </row>
        <row r="2148">
          <cell r="A2148">
            <v>5892</v>
          </cell>
          <cell r="B2148" t="str">
            <v>Puslinch JCT</v>
          </cell>
        </row>
        <row r="2149">
          <cell r="A2149">
            <v>5900</v>
          </cell>
          <cell r="B2149" t="str">
            <v>Trei-bacher CTS</v>
          </cell>
        </row>
        <row r="2150">
          <cell r="A2150">
            <v>5901</v>
          </cell>
          <cell r="B2150" t="str">
            <v>Allanburg TS</v>
          </cell>
        </row>
        <row r="2151">
          <cell r="A2151">
            <v>5902</v>
          </cell>
          <cell r="B2151" t="str">
            <v>Allanburg TS</v>
          </cell>
        </row>
        <row r="2152">
          <cell r="A2152">
            <v>5903</v>
          </cell>
          <cell r="B2152" t="str">
            <v>Allanburg TS</v>
          </cell>
        </row>
        <row r="2153">
          <cell r="A2153">
            <v>5904</v>
          </cell>
          <cell r="B2153" t="str">
            <v>Allanburg TS</v>
          </cell>
        </row>
        <row r="2154">
          <cell r="A2154">
            <v>5905</v>
          </cell>
          <cell r="B2154" t="str">
            <v>Allanburg TS</v>
          </cell>
        </row>
        <row r="2155">
          <cell r="A2155">
            <v>5906</v>
          </cell>
          <cell r="B2155" t="str">
            <v>Allanburg TS</v>
          </cell>
        </row>
        <row r="2156">
          <cell r="A2156">
            <v>5907</v>
          </cell>
          <cell r="B2156" t="str">
            <v>Allanburg TS</v>
          </cell>
        </row>
        <row r="2157">
          <cell r="A2157">
            <v>5908</v>
          </cell>
          <cell r="B2157" t="str">
            <v>Allanburg TS</v>
          </cell>
        </row>
        <row r="2158">
          <cell r="A2158">
            <v>5909</v>
          </cell>
          <cell r="B2158" t="str">
            <v>Allanburg TS</v>
          </cell>
        </row>
        <row r="2159">
          <cell r="A2159">
            <v>5910</v>
          </cell>
          <cell r="B2159" t="str">
            <v>Atlas Steel CTS</v>
          </cell>
        </row>
        <row r="2160">
          <cell r="A2160">
            <v>5911</v>
          </cell>
          <cell r="B2160" t="str">
            <v>Atlas Steel CTS</v>
          </cell>
        </row>
        <row r="2161">
          <cell r="A2161">
            <v>5912</v>
          </cell>
          <cell r="B2161" t="str">
            <v>Beach TS</v>
          </cell>
        </row>
        <row r="2162">
          <cell r="A2162">
            <v>5913</v>
          </cell>
          <cell r="B2162" t="str">
            <v>Beach TS</v>
          </cell>
        </row>
        <row r="2163">
          <cell r="A2163">
            <v>5914</v>
          </cell>
          <cell r="B2163" t="str">
            <v>Beach TS</v>
          </cell>
        </row>
        <row r="2164">
          <cell r="A2164">
            <v>5915</v>
          </cell>
          <cell r="B2164" t="str">
            <v>Beach TS</v>
          </cell>
        </row>
        <row r="2165">
          <cell r="A2165">
            <v>5916</v>
          </cell>
          <cell r="B2165" t="str">
            <v>Beach TS</v>
          </cell>
        </row>
        <row r="2166">
          <cell r="A2166">
            <v>5917</v>
          </cell>
          <cell r="B2166" t="str">
            <v>Beach TS</v>
          </cell>
        </row>
        <row r="2167">
          <cell r="A2167">
            <v>5918</v>
          </cell>
          <cell r="B2167" t="str">
            <v>Beach TS</v>
          </cell>
        </row>
        <row r="2168">
          <cell r="A2168">
            <v>5919</v>
          </cell>
          <cell r="B2168" t="str">
            <v>Beach TS</v>
          </cell>
        </row>
        <row r="2169">
          <cell r="A2169">
            <v>5920</v>
          </cell>
          <cell r="B2169" t="str">
            <v>Beach TS</v>
          </cell>
        </row>
        <row r="2170">
          <cell r="A2170">
            <v>5921</v>
          </cell>
          <cell r="B2170" t="str">
            <v>Beach TS</v>
          </cell>
        </row>
        <row r="2171">
          <cell r="A2171">
            <v>5922</v>
          </cell>
          <cell r="B2171" t="str">
            <v>Beach TS</v>
          </cell>
        </row>
        <row r="2172">
          <cell r="A2172">
            <v>5923</v>
          </cell>
          <cell r="B2172" t="str">
            <v>Beach TS</v>
          </cell>
        </row>
        <row r="2173">
          <cell r="A2173">
            <v>5924</v>
          </cell>
          <cell r="B2173" t="str">
            <v>Beach TS</v>
          </cell>
        </row>
        <row r="2174">
          <cell r="A2174">
            <v>5925</v>
          </cell>
          <cell r="B2174" t="str">
            <v>Beach TS</v>
          </cell>
        </row>
        <row r="2175">
          <cell r="A2175">
            <v>5926</v>
          </cell>
          <cell r="B2175" t="str">
            <v>Beamsville TS</v>
          </cell>
        </row>
        <row r="2176">
          <cell r="A2176">
            <v>5927</v>
          </cell>
          <cell r="B2176" t="str">
            <v>Georgia Pacific CTS</v>
          </cell>
        </row>
        <row r="2177">
          <cell r="A2177">
            <v>5928</v>
          </cell>
          <cell r="B2177" t="str">
            <v>Oxy Vinyls CTS</v>
          </cell>
        </row>
        <row r="2178">
          <cell r="A2178">
            <v>5929</v>
          </cell>
          <cell r="B2178" t="str">
            <v>Birmingham TS</v>
          </cell>
        </row>
        <row r="2179">
          <cell r="A2179">
            <v>5930</v>
          </cell>
          <cell r="B2179" t="str">
            <v>Birmingham TS</v>
          </cell>
        </row>
        <row r="2180">
          <cell r="A2180">
            <v>5931</v>
          </cell>
          <cell r="B2180" t="str">
            <v>Birmingham TS</v>
          </cell>
        </row>
        <row r="2181">
          <cell r="A2181">
            <v>5932</v>
          </cell>
          <cell r="B2181" t="str">
            <v>Birmingham TS</v>
          </cell>
        </row>
        <row r="2182">
          <cell r="A2182">
            <v>5933</v>
          </cell>
          <cell r="B2182" t="str">
            <v>Birmingham TS</v>
          </cell>
        </row>
        <row r="2183">
          <cell r="A2183">
            <v>5934</v>
          </cell>
          <cell r="B2183" t="str">
            <v>Birmingham TS</v>
          </cell>
        </row>
        <row r="2184">
          <cell r="A2184">
            <v>5935</v>
          </cell>
          <cell r="B2184" t="str">
            <v>Birmingham TS</v>
          </cell>
        </row>
        <row r="2185">
          <cell r="A2185">
            <v>5936</v>
          </cell>
          <cell r="B2185" t="str">
            <v>Birmingham TS</v>
          </cell>
        </row>
        <row r="2186">
          <cell r="A2186">
            <v>5937</v>
          </cell>
          <cell r="B2186" t="str">
            <v>Beck #2 TS</v>
          </cell>
        </row>
        <row r="2187">
          <cell r="A2187">
            <v>5938</v>
          </cell>
          <cell r="B2187" t="str">
            <v>Brant TS</v>
          </cell>
        </row>
        <row r="2188">
          <cell r="A2188">
            <v>5940</v>
          </cell>
          <cell r="B2188" t="str">
            <v>Brantford TS</v>
          </cell>
        </row>
        <row r="2189">
          <cell r="A2189">
            <v>5941</v>
          </cell>
          <cell r="B2189" t="str">
            <v>Brantford TS</v>
          </cell>
        </row>
        <row r="2190">
          <cell r="A2190">
            <v>5942</v>
          </cell>
          <cell r="B2190" t="str">
            <v>Brantford TS</v>
          </cell>
        </row>
        <row r="2191">
          <cell r="A2191">
            <v>5943</v>
          </cell>
          <cell r="B2191" t="str">
            <v>Brantford TS</v>
          </cell>
        </row>
        <row r="2192">
          <cell r="A2192">
            <v>5944</v>
          </cell>
          <cell r="B2192" t="str">
            <v>Bronte TS</v>
          </cell>
        </row>
        <row r="2193">
          <cell r="A2193">
            <v>5945</v>
          </cell>
          <cell r="B2193" t="str">
            <v>Bronte TS</v>
          </cell>
        </row>
        <row r="2194">
          <cell r="A2194">
            <v>5946</v>
          </cell>
          <cell r="B2194" t="str">
            <v>Bronte TS</v>
          </cell>
        </row>
        <row r="2195">
          <cell r="A2195">
            <v>5947</v>
          </cell>
          <cell r="B2195" t="str">
            <v>Bronte TS</v>
          </cell>
        </row>
        <row r="2196">
          <cell r="A2196">
            <v>5948</v>
          </cell>
          <cell r="B2196" t="str">
            <v>Bunting TS</v>
          </cell>
        </row>
        <row r="2197">
          <cell r="A2197">
            <v>5949</v>
          </cell>
          <cell r="B2197" t="str">
            <v>Bunting TS</v>
          </cell>
        </row>
        <row r="2198">
          <cell r="A2198">
            <v>5950</v>
          </cell>
          <cell r="B2198" t="str">
            <v>Bunting TS</v>
          </cell>
        </row>
        <row r="2199">
          <cell r="A2199">
            <v>5951</v>
          </cell>
          <cell r="B2199" t="str">
            <v>Bunting TS</v>
          </cell>
        </row>
        <row r="2200">
          <cell r="A2200">
            <v>5956</v>
          </cell>
          <cell r="B2200" t="str">
            <v>Burlington TS</v>
          </cell>
        </row>
        <row r="2201">
          <cell r="A2201">
            <v>5957</v>
          </cell>
          <cell r="B2201" t="str">
            <v>Burlington TS</v>
          </cell>
        </row>
        <row r="2202">
          <cell r="A2202">
            <v>5958</v>
          </cell>
          <cell r="B2202" t="str">
            <v>Burlington TS</v>
          </cell>
        </row>
        <row r="2203">
          <cell r="A2203">
            <v>5959</v>
          </cell>
          <cell r="B2203" t="str">
            <v>Burlington TS</v>
          </cell>
        </row>
        <row r="2204">
          <cell r="A2204">
            <v>5960</v>
          </cell>
          <cell r="B2204" t="str">
            <v>Burlington TS</v>
          </cell>
        </row>
        <row r="2205">
          <cell r="A2205">
            <v>5961</v>
          </cell>
          <cell r="B2205" t="str">
            <v>Burlington TS</v>
          </cell>
        </row>
        <row r="2206">
          <cell r="A2206">
            <v>5962</v>
          </cell>
          <cell r="B2206" t="str">
            <v>Burlington TS</v>
          </cell>
        </row>
        <row r="2207">
          <cell r="A2207">
            <v>5963</v>
          </cell>
          <cell r="B2207" t="str">
            <v>Burlington TS</v>
          </cell>
        </row>
        <row r="2208">
          <cell r="A2208">
            <v>5964</v>
          </cell>
          <cell r="B2208" t="str">
            <v>Burlington TS</v>
          </cell>
        </row>
        <row r="2209">
          <cell r="A2209">
            <v>5965</v>
          </cell>
          <cell r="B2209" t="str">
            <v>Burlington TS</v>
          </cell>
        </row>
        <row r="2210">
          <cell r="A2210">
            <v>5966</v>
          </cell>
          <cell r="B2210" t="str">
            <v>Burlington TS</v>
          </cell>
        </row>
        <row r="2211">
          <cell r="A2211">
            <v>5967</v>
          </cell>
          <cell r="B2211" t="str">
            <v>Burlington TS</v>
          </cell>
        </row>
        <row r="2212">
          <cell r="A2212">
            <v>5968</v>
          </cell>
          <cell r="B2212" t="str">
            <v>Caledonia TS</v>
          </cell>
        </row>
        <row r="2213">
          <cell r="A2213">
            <v>5969</v>
          </cell>
          <cell r="B2213" t="str">
            <v>Campbell TS</v>
          </cell>
        </row>
        <row r="2214">
          <cell r="A2214">
            <v>5970</v>
          </cell>
          <cell r="B2214" t="str">
            <v>Campbell TS</v>
          </cell>
        </row>
        <row r="2215">
          <cell r="A2215">
            <v>5971</v>
          </cell>
          <cell r="B2215" t="str">
            <v>Campbell TS</v>
          </cell>
        </row>
        <row r="2216">
          <cell r="A2216">
            <v>5972</v>
          </cell>
          <cell r="B2216" t="str">
            <v>Campbell TS</v>
          </cell>
        </row>
        <row r="2217">
          <cell r="A2217">
            <v>5973</v>
          </cell>
          <cell r="B2217" t="str">
            <v>Campbell TS</v>
          </cell>
        </row>
        <row r="2218">
          <cell r="A2218">
            <v>5974</v>
          </cell>
          <cell r="B2218" t="str">
            <v>Campbell TS</v>
          </cell>
        </row>
        <row r="2219">
          <cell r="A2219">
            <v>5975</v>
          </cell>
          <cell r="B2219" t="str">
            <v>Campbell TS</v>
          </cell>
        </row>
        <row r="2220">
          <cell r="A2220">
            <v>5976</v>
          </cell>
          <cell r="B2220" t="str">
            <v>Campbell TS</v>
          </cell>
        </row>
        <row r="2221">
          <cell r="A2221">
            <v>5979</v>
          </cell>
          <cell r="B2221" t="str">
            <v>Carlton TS</v>
          </cell>
        </row>
        <row r="2222">
          <cell r="A2222">
            <v>5980</v>
          </cell>
          <cell r="B2222" t="str">
            <v>Carlton TS</v>
          </cell>
        </row>
        <row r="2223">
          <cell r="A2223">
            <v>5981</v>
          </cell>
          <cell r="B2223" t="str">
            <v>Carlton TS</v>
          </cell>
        </row>
        <row r="2224">
          <cell r="A2224">
            <v>5982</v>
          </cell>
          <cell r="B2224" t="str">
            <v>Carlton TS</v>
          </cell>
        </row>
        <row r="2225">
          <cell r="A2225">
            <v>5983</v>
          </cell>
          <cell r="B2225" t="str">
            <v>Carlton TS</v>
          </cell>
        </row>
        <row r="2226">
          <cell r="A2226">
            <v>5984</v>
          </cell>
          <cell r="B2226" t="str">
            <v>Carlton TS</v>
          </cell>
        </row>
        <row r="2227">
          <cell r="A2227">
            <v>5985</v>
          </cell>
          <cell r="B2227" t="str">
            <v>Carlton TS</v>
          </cell>
        </row>
        <row r="2228">
          <cell r="A2228">
            <v>5986</v>
          </cell>
          <cell r="B2228" t="str">
            <v>Carlton TS</v>
          </cell>
        </row>
        <row r="2229">
          <cell r="A2229">
            <v>5987</v>
          </cell>
          <cell r="B2229" t="str">
            <v>Cedar TS</v>
          </cell>
        </row>
        <row r="2230">
          <cell r="A2230">
            <v>5990</v>
          </cell>
          <cell r="B2230" t="str">
            <v>Cedar TS</v>
          </cell>
        </row>
        <row r="2231">
          <cell r="A2231">
            <v>5991</v>
          </cell>
          <cell r="B2231" t="str">
            <v>Cedar TS</v>
          </cell>
        </row>
        <row r="2232">
          <cell r="A2232">
            <v>5992</v>
          </cell>
          <cell r="B2232" t="str">
            <v>Cedar TS</v>
          </cell>
        </row>
        <row r="2233">
          <cell r="A2233">
            <v>5993</v>
          </cell>
          <cell r="B2233" t="str">
            <v>Cedar TS</v>
          </cell>
        </row>
        <row r="2234">
          <cell r="A2234">
            <v>5994</v>
          </cell>
          <cell r="B2234" t="str">
            <v>Courtice Steel CTS</v>
          </cell>
        </row>
        <row r="2235">
          <cell r="A2235">
            <v>5995</v>
          </cell>
          <cell r="B2235" t="str">
            <v>Courtice Steel CTS</v>
          </cell>
        </row>
        <row r="2236">
          <cell r="A2236">
            <v>5996</v>
          </cell>
          <cell r="B2236" t="str">
            <v>Courtice Steel CTS</v>
          </cell>
        </row>
        <row r="2237">
          <cell r="A2237">
            <v>5997</v>
          </cell>
          <cell r="B2237" t="str">
            <v>Courtice Steel CTS</v>
          </cell>
        </row>
        <row r="2238">
          <cell r="A2238">
            <v>5998</v>
          </cell>
          <cell r="B2238" t="str">
            <v>Crowland TS</v>
          </cell>
        </row>
        <row r="2239">
          <cell r="A2239">
            <v>5999</v>
          </cell>
          <cell r="B2239" t="str">
            <v>Crowland TS</v>
          </cell>
        </row>
        <row r="2240">
          <cell r="A2240">
            <v>6000</v>
          </cell>
          <cell r="B2240" t="str">
            <v>Courtice Steel CTS</v>
          </cell>
        </row>
        <row r="2241">
          <cell r="A2241">
            <v>6001</v>
          </cell>
          <cell r="B2241" t="str">
            <v>Cumberland TS</v>
          </cell>
        </row>
        <row r="2242">
          <cell r="A2242">
            <v>6002</v>
          </cell>
          <cell r="B2242" t="str">
            <v>Cumberland TS</v>
          </cell>
        </row>
        <row r="2243">
          <cell r="A2243">
            <v>6003</v>
          </cell>
          <cell r="B2243" t="str">
            <v>Cumberland TS</v>
          </cell>
        </row>
        <row r="2244">
          <cell r="A2244">
            <v>6004</v>
          </cell>
          <cell r="B2244" t="str">
            <v>Cumberland TS</v>
          </cell>
        </row>
        <row r="2245">
          <cell r="A2245">
            <v>6008</v>
          </cell>
          <cell r="B2245" t="str">
            <v>Detweiler TS</v>
          </cell>
        </row>
        <row r="2246">
          <cell r="A2246">
            <v>6010</v>
          </cell>
          <cell r="B2246" t="str">
            <v>Detweiler TS</v>
          </cell>
        </row>
        <row r="2247">
          <cell r="A2247">
            <v>6011</v>
          </cell>
          <cell r="B2247" t="str">
            <v>Detweiler TS</v>
          </cell>
        </row>
        <row r="2248">
          <cell r="A2248">
            <v>6012</v>
          </cell>
          <cell r="B2248" t="str">
            <v>Detweiler TS</v>
          </cell>
        </row>
        <row r="2249">
          <cell r="A2249">
            <v>6013</v>
          </cell>
          <cell r="B2249" t="str">
            <v>Dof.Bay Front CTS</v>
          </cell>
        </row>
        <row r="2250">
          <cell r="A2250">
            <v>6014</v>
          </cell>
          <cell r="B2250" t="str">
            <v>Detweiler TS</v>
          </cell>
        </row>
        <row r="2251">
          <cell r="A2251">
            <v>6015</v>
          </cell>
          <cell r="B2251" t="str">
            <v>Detweiler TS</v>
          </cell>
        </row>
        <row r="2252">
          <cell r="A2252">
            <v>6016</v>
          </cell>
          <cell r="B2252" t="str">
            <v>Detweiler TS</v>
          </cell>
        </row>
        <row r="2253">
          <cell r="A2253">
            <v>6017</v>
          </cell>
          <cell r="B2253" t="str">
            <v>Dof.Bay Front CTS</v>
          </cell>
        </row>
        <row r="2254">
          <cell r="A2254">
            <v>6018</v>
          </cell>
          <cell r="B2254" t="str">
            <v>Dof.Bay Front CTS</v>
          </cell>
        </row>
        <row r="2255">
          <cell r="A2255">
            <v>6019</v>
          </cell>
          <cell r="B2255" t="str">
            <v>Dof.Bay Front CTS</v>
          </cell>
        </row>
        <row r="2256">
          <cell r="A2256">
            <v>6020</v>
          </cell>
          <cell r="B2256" t="str">
            <v>Dof.Bay Front CTS</v>
          </cell>
        </row>
        <row r="2257">
          <cell r="A2257">
            <v>6021</v>
          </cell>
          <cell r="B2257" t="str">
            <v>Dof.Bay Front CTS</v>
          </cell>
        </row>
        <row r="2258">
          <cell r="A2258">
            <v>6022</v>
          </cell>
          <cell r="B2258" t="str">
            <v>Dof.Bay Front CTS</v>
          </cell>
        </row>
        <row r="2259">
          <cell r="A2259">
            <v>6023</v>
          </cell>
          <cell r="B2259" t="str">
            <v>Dof.Bay Front CTS</v>
          </cell>
        </row>
        <row r="2260">
          <cell r="A2260">
            <v>6024</v>
          </cell>
          <cell r="B2260" t="str">
            <v>Dof.Bay Front CTS</v>
          </cell>
        </row>
        <row r="2261">
          <cell r="A2261">
            <v>6025</v>
          </cell>
          <cell r="B2261" t="str">
            <v>Dof.Bay Front CTS</v>
          </cell>
        </row>
        <row r="2262">
          <cell r="A2262">
            <v>6026</v>
          </cell>
          <cell r="B2262" t="str">
            <v>Dundas TS</v>
          </cell>
        </row>
        <row r="2263">
          <cell r="A2263">
            <v>6028</v>
          </cell>
          <cell r="B2263" t="str">
            <v>Dundas TS</v>
          </cell>
        </row>
        <row r="2264">
          <cell r="A2264">
            <v>6029</v>
          </cell>
          <cell r="B2264" t="str">
            <v>Dundas TS</v>
          </cell>
        </row>
        <row r="2265">
          <cell r="A2265">
            <v>6030</v>
          </cell>
          <cell r="B2265" t="str">
            <v>Dunnville TS</v>
          </cell>
        </row>
        <row r="2266">
          <cell r="A2266">
            <v>6032</v>
          </cell>
          <cell r="B2266" t="str">
            <v>Elgin TS</v>
          </cell>
        </row>
        <row r="2267">
          <cell r="A2267">
            <v>6033</v>
          </cell>
          <cell r="B2267" t="str">
            <v>Elgin TS</v>
          </cell>
        </row>
        <row r="2268">
          <cell r="A2268">
            <v>6034</v>
          </cell>
          <cell r="B2268" t="str">
            <v>Elgin TS</v>
          </cell>
        </row>
        <row r="2269">
          <cell r="A2269">
            <v>6035</v>
          </cell>
          <cell r="B2269" t="str">
            <v>Elgin TS</v>
          </cell>
        </row>
        <row r="2270">
          <cell r="A2270">
            <v>6036</v>
          </cell>
          <cell r="B2270" t="str">
            <v>Elgin TS</v>
          </cell>
        </row>
        <row r="2271">
          <cell r="A2271">
            <v>6037</v>
          </cell>
          <cell r="B2271" t="str">
            <v>Elgin TS</v>
          </cell>
        </row>
        <row r="2272">
          <cell r="A2272">
            <v>6038</v>
          </cell>
          <cell r="B2272" t="str">
            <v>Elgin TS</v>
          </cell>
        </row>
        <row r="2273">
          <cell r="A2273">
            <v>6039</v>
          </cell>
          <cell r="B2273" t="str">
            <v>Elmira TS</v>
          </cell>
        </row>
        <row r="2274">
          <cell r="A2274">
            <v>6040</v>
          </cell>
          <cell r="B2274" t="str">
            <v>Fergus TS</v>
          </cell>
        </row>
        <row r="2275">
          <cell r="A2275">
            <v>6042</v>
          </cell>
          <cell r="B2275" t="str">
            <v>Fergus TS</v>
          </cell>
        </row>
        <row r="2276">
          <cell r="A2276">
            <v>6043</v>
          </cell>
          <cell r="B2276" t="str">
            <v>Fergus TS</v>
          </cell>
        </row>
        <row r="2277">
          <cell r="A2277">
            <v>6044</v>
          </cell>
          <cell r="B2277" t="str">
            <v>Fergus TS</v>
          </cell>
        </row>
        <row r="2278">
          <cell r="A2278">
            <v>6045</v>
          </cell>
          <cell r="B2278" t="str">
            <v>Fergus TS</v>
          </cell>
        </row>
        <row r="2279">
          <cell r="A2279">
            <v>6050</v>
          </cell>
          <cell r="B2279" t="str">
            <v>Ford Oakville CTS</v>
          </cell>
        </row>
        <row r="2280">
          <cell r="A2280">
            <v>6051</v>
          </cell>
          <cell r="B2280" t="str">
            <v>Ford Oakville CTS</v>
          </cell>
        </row>
        <row r="2281">
          <cell r="A2281">
            <v>6052</v>
          </cell>
          <cell r="B2281" t="str">
            <v>Gage TS</v>
          </cell>
        </row>
        <row r="2282">
          <cell r="A2282">
            <v>6053</v>
          </cell>
          <cell r="B2282" t="str">
            <v>Gage TS</v>
          </cell>
        </row>
        <row r="2283">
          <cell r="A2283">
            <v>6054</v>
          </cell>
          <cell r="B2283" t="str">
            <v>Gage TS</v>
          </cell>
        </row>
        <row r="2284">
          <cell r="A2284">
            <v>6055</v>
          </cell>
          <cell r="B2284" t="str">
            <v>Gage TS</v>
          </cell>
        </row>
        <row r="2285">
          <cell r="A2285">
            <v>6056</v>
          </cell>
          <cell r="B2285" t="str">
            <v>Gage TS</v>
          </cell>
        </row>
        <row r="2286">
          <cell r="A2286">
            <v>6057</v>
          </cell>
          <cell r="B2286" t="str">
            <v>Gage TS</v>
          </cell>
        </row>
        <row r="2287">
          <cell r="A2287">
            <v>6058</v>
          </cell>
          <cell r="B2287" t="str">
            <v>Gage TS</v>
          </cell>
        </row>
        <row r="2288">
          <cell r="A2288">
            <v>6059</v>
          </cell>
          <cell r="B2288" t="str">
            <v>Galt TS</v>
          </cell>
        </row>
        <row r="2289">
          <cell r="A2289">
            <v>6060</v>
          </cell>
          <cell r="B2289" t="str">
            <v>Galt TS</v>
          </cell>
        </row>
        <row r="2290">
          <cell r="A2290">
            <v>6061</v>
          </cell>
          <cell r="B2290" t="str">
            <v>Galt TS</v>
          </cell>
        </row>
        <row r="2291">
          <cell r="A2291">
            <v>6062</v>
          </cell>
          <cell r="B2291" t="str">
            <v>Galt TS</v>
          </cell>
        </row>
        <row r="2292">
          <cell r="A2292">
            <v>6063</v>
          </cell>
          <cell r="B2292" t="str">
            <v>G.M.St Cath CTS</v>
          </cell>
        </row>
        <row r="2293">
          <cell r="A2293">
            <v>6064</v>
          </cell>
          <cell r="B2293" t="str">
            <v>G.M.St Cath CTS</v>
          </cell>
        </row>
        <row r="2294">
          <cell r="A2294">
            <v>6065</v>
          </cell>
          <cell r="B2294" t="str">
            <v>Glendale TS</v>
          </cell>
        </row>
        <row r="2295">
          <cell r="A2295">
            <v>6066</v>
          </cell>
          <cell r="B2295" t="str">
            <v>Glendale TS</v>
          </cell>
        </row>
        <row r="2296">
          <cell r="A2296">
            <v>6067</v>
          </cell>
          <cell r="B2296" t="str">
            <v>Glendale TS</v>
          </cell>
        </row>
        <row r="2297">
          <cell r="A2297">
            <v>6068</v>
          </cell>
          <cell r="B2297" t="str">
            <v>Glendale TS</v>
          </cell>
        </row>
        <row r="2298">
          <cell r="A2298">
            <v>6069</v>
          </cell>
          <cell r="B2298" t="str">
            <v>Glendale TS</v>
          </cell>
        </row>
        <row r="2299">
          <cell r="A2299">
            <v>6072</v>
          </cell>
          <cell r="B2299" t="str">
            <v>Hanlon TS</v>
          </cell>
        </row>
        <row r="2300">
          <cell r="A2300">
            <v>6075</v>
          </cell>
          <cell r="B2300" t="str">
            <v>Horning TS</v>
          </cell>
        </row>
        <row r="2301">
          <cell r="A2301">
            <v>6076</v>
          </cell>
          <cell r="B2301" t="str">
            <v>Horning TS</v>
          </cell>
        </row>
        <row r="2302">
          <cell r="A2302">
            <v>6077</v>
          </cell>
          <cell r="B2302" t="str">
            <v>Horning TS</v>
          </cell>
        </row>
        <row r="2303">
          <cell r="A2303">
            <v>6078</v>
          </cell>
          <cell r="B2303" t="str">
            <v>Horning TS</v>
          </cell>
        </row>
        <row r="2304">
          <cell r="A2304">
            <v>6079</v>
          </cell>
          <cell r="B2304" t="str">
            <v>Inco 60 hz CTS</v>
          </cell>
        </row>
        <row r="2305">
          <cell r="A2305">
            <v>6081</v>
          </cell>
          <cell r="B2305" t="str">
            <v>IPPL Westover CTS</v>
          </cell>
        </row>
        <row r="2306">
          <cell r="A2306">
            <v>6082</v>
          </cell>
          <cell r="B2306" t="str">
            <v>IPPL Westover CTS</v>
          </cell>
        </row>
        <row r="2307">
          <cell r="A2307">
            <v>6083</v>
          </cell>
          <cell r="B2307" t="str">
            <v>Jarvis TS</v>
          </cell>
        </row>
        <row r="2308">
          <cell r="A2308">
            <v>6085</v>
          </cell>
          <cell r="B2308" t="str">
            <v>Jarvis TS</v>
          </cell>
        </row>
        <row r="2309">
          <cell r="A2309">
            <v>6086</v>
          </cell>
          <cell r="B2309" t="str">
            <v>Jarvis TS</v>
          </cell>
        </row>
        <row r="2310">
          <cell r="A2310">
            <v>6087</v>
          </cell>
          <cell r="B2310" t="str">
            <v>Dof.Kenilworth CTS</v>
          </cell>
        </row>
        <row r="2311">
          <cell r="A2311">
            <v>6088</v>
          </cell>
          <cell r="B2311" t="str">
            <v>Dof.Kenilworth CTS</v>
          </cell>
        </row>
        <row r="2312">
          <cell r="A2312">
            <v>6089</v>
          </cell>
          <cell r="B2312" t="str">
            <v>Dof.Kenilworth CTS</v>
          </cell>
        </row>
        <row r="2313">
          <cell r="A2313">
            <v>6090</v>
          </cell>
          <cell r="B2313" t="str">
            <v>Dof.Kenilworth CTS</v>
          </cell>
        </row>
        <row r="2314">
          <cell r="A2314">
            <v>6091</v>
          </cell>
          <cell r="B2314" t="str">
            <v>Kenilworth TS</v>
          </cell>
        </row>
        <row r="2315">
          <cell r="A2315">
            <v>6092</v>
          </cell>
          <cell r="B2315" t="str">
            <v>Kenilworth TS</v>
          </cell>
        </row>
        <row r="2316">
          <cell r="A2316">
            <v>6093</v>
          </cell>
          <cell r="B2316" t="str">
            <v>Kenilworth TS</v>
          </cell>
        </row>
        <row r="2317">
          <cell r="A2317">
            <v>6094</v>
          </cell>
          <cell r="B2317" t="str">
            <v>Kenilworth TS</v>
          </cell>
        </row>
        <row r="2318">
          <cell r="A2318">
            <v>6095</v>
          </cell>
          <cell r="B2318" t="str">
            <v>Kenilworth TS</v>
          </cell>
        </row>
        <row r="2319">
          <cell r="A2319">
            <v>6096</v>
          </cell>
          <cell r="B2319" t="str">
            <v>Kenilworth TS</v>
          </cell>
        </row>
        <row r="2320">
          <cell r="A2320">
            <v>6097</v>
          </cell>
          <cell r="B2320" t="str">
            <v>Kenilworth TS</v>
          </cell>
        </row>
        <row r="2321">
          <cell r="A2321">
            <v>6098</v>
          </cell>
          <cell r="B2321" t="str">
            <v>Kitchener MTS#1</v>
          </cell>
        </row>
        <row r="2322">
          <cell r="A2322">
            <v>6099</v>
          </cell>
          <cell r="B2322" t="str">
            <v>Kitchener MTS#1</v>
          </cell>
        </row>
        <row r="2323">
          <cell r="A2323">
            <v>6100</v>
          </cell>
          <cell r="B2323" t="str">
            <v>Kitchener MTS#2</v>
          </cell>
        </row>
        <row r="2324">
          <cell r="A2324">
            <v>6101</v>
          </cell>
          <cell r="B2324" t="str">
            <v>Kitchener MTS#3</v>
          </cell>
        </row>
        <row r="2325">
          <cell r="A2325">
            <v>6102</v>
          </cell>
          <cell r="B2325" t="str">
            <v>Kitchener MTS#3</v>
          </cell>
        </row>
        <row r="2326">
          <cell r="A2326">
            <v>6103</v>
          </cell>
          <cell r="B2326" t="str">
            <v>Kitchener MTS#4</v>
          </cell>
        </row>
        <row r="2327">
          <cell r="A2327">
            <v>6104</v>
          </cell>
          <cell r="B2327" t="str">
            <v>Kitchener MTS#4</v>
          </cell>
        </row>
        <row r="2328">
          <cell r="A2328">
            <v>6105</v>
          </cell>
          <cell r="B2328" t="str">
            <v>Kitchener MTS#5</v>
          </cell>
        </row>
        <row r="2329">
          <cell r="A2329">
            <v>6106</v>
          </cell>
          <cell r="B2329" t="str">
            <v>Kitchener MTS#5</v>
          </cell>
        </row>
        <row r="2330">
          <cell r="A2330">
            <v>6107</v>
          </cell>
          <cell r="B2330" t="str">
            <v>Kitchener MTS#6</v>
          </cell>
        </row>
        <row r="2331">
          <cell r="A2331">
            <v>6108</v>
          </cell>
          <cell r="B2331" t="str">
            <v>Kitchener MTS#6</v>
          </cell>
        </row>
        <row r="2332">
          <cell r="A2332">
            <v>6109</v>
          </cell>
          <cell r="B2332" t="str">
            <v>Kitchener MTS#7</v>
          </cell>
        </row>
        <row r="2333">
          <cell r="A2333">
            <v>6112</v>
          </cell>
          <cell r="B2333" t="str">
            <v>Kitchener MTS#3</v>
          </cell>
        </row>
        <row r="2334">
          <cell r="A2334">
            <v>6113</v>
          </cell>
          <cell r="B2334" t="str">
            <v>Kitchener MTS#3</v>
          </cell>
        </row>
        <row r="2335">
          <cell r="A2335">
            <v>6114</v>
          </cell>
          <cell r="B2335" t="str">
            <v>Kitchener MTS#4</v>
          </cell>
        </row>
        <row r="2336">
          <cell r="A2336">
            <v>6115</v>
          </cell>
          <cell r="B2336" t="str">
            <v>Kitchener MTS#4</v>
          </cell>
        </row>
        <row r="2337">
          <cell r="A2337">
            <v>6116</v>
          </cell>
          <cell r="B2337" t="str">
            <v>Kitchener MTS#5</v>
          </cell>
        </row>
        <row r="2338">
          <cell r="A2338">
            <v>6117</v>
          </cell>
          <cell r="B2338" t="str">
            <v>Kitchener MTS#5</v>
          </cell>
        </row>
        <row r="2339">
          <cell r="A2339">
            <v>6118</v>
          </cell>
          <cell r="B2339" t="str">
            <v>Kitchener MTS#6</v>
          </cell>
        </row>
        <row r="2340">
          <cell r="A2340">
            <v>6119</v>
          </cell>
          <cell r="B2340" t="str">
            <v>Kitchener MTS#6</v>
          </cell>
        </row>
        <row r="2341">
          <cell r="A2341">
            <v>6123</v>
          </cell>
          <cell r="B2341" t="str">
            <v>Lake TS</v>
          </cell>
        </row>
        <row r="2342">
          <cell r="A2342">
            <v>6124</v>
          </cell>
          <cell r="B2342" t="str">
            <v>Lake TS</v>
          </cell>
        </row>
        <row r="2343">
          <cell r="A2343">
            <v>6125</v>
          </cell>
          <cell r="B2343" t="str">
            <v>Lake TS</v>
          </cell>
        </row>
        <row r="2344">
          <cell r="A2344">
            <v>6126</v>
          </cell>
          <cell r="B2344" t="str">
            <v>Lake TS</v>
          </cell>
        </row>
        <row r="2345">
          <cell r="A2345">
            <v>6127</v>
          </cell>
          <cell r="B2345" t="str">
            <v>Lake TS</v>
          </cell>
        </row>
        <row r="2346">
          <cell r="A2346">
            <v>6128</v>
          </cell>
          <cell r="B2346" t="str">
            <v>Lake TS</v>
          </cell>
        </row>
        <row r="2347">
          <cell r="A2347">
            <v>6129</v>
          </cell>
          <cell r="B2347" t="str">
            <v>Lake TS</v>
          </cell>
        </row>
        <row r="2348">
          <cell r="A2348">
            <v>6130</v>
          </cell>
          <cell r="B2348" t="str">
            <v>McMaster CTS</v>
          </cell>
        </row>
        <row r="2349">
          <cell r="A2349">
            <v>6132</v>
          </cell>
          <cell r="B2349" t="str">
            <v>Middleport TS</v>
          </cell>
        </row>
        <row r="2350">
          <cell r="A2350">
            <v>6133</v>
          </cell>
          <cell r="B2350" t="str">
            <v>Middleport TS</v>
          </cell>
        </row>
        <row r="2351">
          <cell r="A2351">
            <v>6136</v>
          </cell>
          <cell r="B2351" t="str">
            <v>Middleport TS</v>
          </cell>
        </row>
        <row r="2352">
          <cell r="A2352">
            <v>6137</v>
          </cell>
          <cell r="B2352" t="str">
            <v>Middleport TS</v>
          </cell>
        </row>
        <row r="2353">
          <cell r="A2353">
            <v>6138</v>
          </cell>
          <cell r="B2353" t="str">
            <v>Middleport TS</v>
          </cell>
        </row>
        <row r="2354">
          <cell r="A2354">
            <v>6139</v>
          </cell>
          <cell r="B2354" t="str">
            <v>Middleport TS</v>
          </cell>
        </row>
        <row r="2355">
          <cell r="A2355">
            <v>6140</v>
          </cell>
          <cell r="B2355" t="str">
            <v>Mohawk TS</v>
          </cell>
        </row>
        <row r="2356">
          <cell r="A2356">
            <v>6141</v>
          </cell>
          <cell r="B2356" t="str">
            <v>Mohawk TS</v>
          </cell>
        </row>
        <row r="2357">
          <cell r="A2357">
            <v>6142</v>
          </cell>
          <cell r="B2357" t="str">
            <v>Mohawk TS</v>
          </cell>
        </row>
        <row r="2358">
          <cell r="A2358">
            <v>6143</v>
          </cell>
          <cell r="B2358" t="str">
            <v>Mohawk TS</v>
          </cell>
        </row>
        <row r="2359">
          <cell r="A2359">
            <v>6144</v>
          </cell>
          <cell r="B2359" t="str">
            <v>Murray TS</v>
          </cell>
        </row>
        <row r="2360">
          <cell r="A2360">
            <v>6145</v>
          </cell>
          <cell r="B2360" t="str">
            <v>Murray TS</v>
          </cell>
        </row>
        <row r="2361">
          <cell r="A2361">
            <v>6147</v>
          </cell>
          <cell r="B2361" t="str">
            <v>Murray TS</v>
          </cell>
        </row>
        <row r="2362">
          <cell r="A2362">
            <v>6148</v>
          </cell>
          <cell r="B2362" t="str">
            <v>Murray TS</v>
          </cell>
        </row>
        <row r="2363">
          <cell r="A2363">
            <v>6149</v>
          </cell>
          <cell r="B2363" t="str">
            <v>Murray TS</v>
          </cell>
        </row>
        <row r="2364">
          <cell r="A2364">
            <v>6150</v>
          </cell>
          <cell r="B2364" t="str">
            <v>Murray TS</v>
          </cell>
        </row>
        <row r="2365">
          <cell r="A2365">
            <v>6151</v>
          </cell>
          <cell r="B2365" t="str">
            <v>Murray TS</v>
          </cell>
        </row>
        <row r="2366">
          <cell r="A2366">
            <v>6152</v>
          </cell>
          <cell r="B2366" t="str">
            <v>Murray TS</v>
          </cell>
        </row>
        <row r="2367">
          <cell r="A2367">
            <v>6153</v>
          </cell>
          <cell r="B2367" t="str">
            <v>Nebo TS</v>
          </cell>
        </row>
        <row r="2368">
          <cell r="A2368">
            <v>6154</v>
          </cell>
          <cell r="B2368" t="str">
            <v>Nebo TS</v>
          </cell>
        </row>
        <row r="2369">
          <cell r="A2369">
            <v>6155</v>
          </cell>
          <cell r="B2369" t="str">
            <v>Nebo TS</v>
          </cell>
        </row>
        <row r="2370">
          <cell r="A2370">
            <v>6156</v>
          </cell>
          <cell r="B2370" t="str">
            <v>Nebo TS</v>
          </cell>
        </row>
        <row r="2371">
          <cell r="A2371">
            <v>6157</v>
          </cell>
          <cell r="B2371" t="str">
            <v>Nebo TS</v>
          </cell>
        </row>
        <row r="2372">
          <cell r="A2372">
            <v>6158</v>
          </cell>
          <cell r="B2372" t="str">
            <v>Nebo TS</v>
          </cell>
        </row>
        <row r="2373">
          <cell r="A2373">
            <v>6159</v>
          </cell>
          <cell r="B2373" t="str">
            <v>Nebo TS</v>
          </cell>
        </row>
        <row r="2374">
          <cell r="A2374">
            <v>6160</v>
          </cell>
          <cell r="B2374" t="str">
            <v>Newton TS</v>
          </cell>
        </row>
        <row r="2375">
          <cell r="A2375">
            <v>6161</v>
          </cell>
          <cell r="B2375" t="str">
            <v>Newton TS</v>
          </cell>
        </row>
        <row r="2376">
          <cell r="A2376">
            <v>6162</v>
          </cell>
          <cell r="B2376" t="str">
            <v>Newton TS</v>
          </cell>
        </row>
        <row r="2377">
          <cell r="A2377">
            <v>6163</v>
          </cell>
          <cell r="B2377" t="str">
            <v>Newton TS</v>
          </cell>
        </row>
        <row r="2378">
          <cell r="A2378">
            <v>6164</v>
          </cell>
          <cell r="B2378" t="str">
            <v>Norfolk TS</v>
          </cell>
        </row>
        <row r="2379">
          <cell r="A2379">
            <v>6168</v>
          </cell>
          <cell r="B2379" t="str">
            <v>Oakville TS #2</v>
          </cell>
        </row>
        <row r="2380">
          <cell r="A2380">
            <v>6169</v>
          </cell>
          <cell r="B2380" t="str">
            <v>Oakville TS #2</v>
          </cell>
        </row>
        <row r="2381">
          <cell r="A2381">
            <v>6170</v>
          </cell>
          <cell r="B2381" t="str">
            <v>Oakville TS #2</v>
          </cell>
        </row>
        <row r="2382">
          <cell r="A2382">
            <v>6171</v>
          </cell>
          <cell r="B2382" t="str">
            <v>Oakville TS #2</v>
          </cell>
        </row>
        <row r="2383">
          <cell r="A2383">
            <v>6172</v>
          </cell>
          <cell r="B2383" t="str">
            <v>Beck #2 TS</v>
          </cell>
        </row>
        <row r="2384">
          <cell r="A2384">
            <v>6173</v>
          </cell>
          <cell r="B2384" t="str">
            <v>Beck #2 TS</v>
          </cell>
        </row>
        <row r="2385">
          <cell r="A2385">
            <v>6174</v>
          </cell>
          <cell r="B2385" t="str">
            <v>Beck #2 TS</v>
          </cell>
        </row>
        <row r="2386">
          <cell r="A2386">
            <v>6175</v>
          </cell>
          <cell r="B2386" t="str">
            <v>Palermo TS</v>
          </cell>
        </row>
        <row r="2387">
          <cell r="A2387">
            <v>6180</v>
          </cell>
          <cell r="B2387" t="str">
            <v>Palmerston TS</v>
          </cell>
        </row>
        <row r="2388">
          <cell r="A2388">
            <v>6181</v>
          </cell>
          <cell r="B2388" t="str">
            <v>Palmerston TS</v>
          </cell>
        </row>
        <row r="2389">
          <cell r="A2389">
            <v>6182</v>
          </cell>
          <cell r="B2389" t="str">
            <v>Palmerston TS</v>
          </cell>
        </row>
        <row r="2390">
          <cell r="A2390">
            <v>6183</v>
          </cell>
          <cell r="B2390" t="str">
            <v>Palmerston TS</v>
          </cell>
        </row>
        <row r="2391">
          <cell r="A2391">
            <v>6184</v>
          </cell>
          <cell r="B2391" t="str">
            <v>Palmerston TS</v>
          </cell>
        </row>
        <row r="2392">
          <cell r="A2392">
            <v>6185</v>
          </cell>
          <cell r="B2392" t="str">
            <v>Palmerston TS</v>
          </cell>
        </row>
        <row r="2393">
          <cell r="A2393">
            <v>6186</v>
          </cell>
          <cell r="B2393" t="str">
            <v>Palmerston TS</v>
          </cell>
        </row>
        <row r="2394">
          <cell r="A2394">
            <v>6187</v>
          </cell>
          <cell r="B2394" t="str">
            <v>Panabrasives CTS</v>
          </cell>
        </row>
        <row r="2395">
          <cell r="A2395">
            <v>6188</v>
          </cell>
          <cell r="B2395" t="str">
            <v>Preston TS</v>
          </cell>
        </row>
        <row r="2396">
          <cell r="A2396">
            <v>6189</v>
          </cell>
          <cell r="B2396" t="str">
            <v>Preston TS</v>
          </cell>
        </row>
        <row r="2397">
          <cell r="A2397">
            <v>6192</v>
          </cell>
          <cell r="B2397" t="str">
            <v>Preston TS</v>
          </cell>
        </row>
        <row r="2398">
          <cell r="A2398">
            <v>6193</v>
          </cell>
          <cell r="B2398" t="str">
            <v>Preston TS</v>
          </cell>
        </row>
        <row r="2399">
          <cell r="A2399">
            <v>6196</v>
          </cell>
          <cell r="B2399" t="str">
            <v>Port Colborne TS</v>
          </cell>
        </row>
        <row r="2400">
          <cell r="A2400">
            <v>6197</v>
          </cell>
          <cell r="B2400" t="str">
            <v>Puslinch DS</v>
          </cell>
        </row>
        <row r="2401">
          <cell r="A2401">
            <v>6198</v>
          </cell>
          <cell r="B2401" t="str">
            <v>Puslinch DS</v>
          </cell>
        </row>
        <row r="2402">
          <cell r="A2402">
            <v>6199</v>
          </cell>
          <cell r="B2402" t="str">
            <v>Donohue D1A CTS</v>
          </cell>
        </row>
        <row r="2403">
          <cell r="A2403">
            <v>6200</v>
          </cell>
          <cell r="B2403" t="str">
            <v>Donohue Q10P CTS</v>
          </cell>
        </row>
        <row r="2404">
          <cell r="A2404">
            <v>6201</v>
          </cell>
          <cell r="B2404" t="str">
            <v>Rankine CTS</v>
          </cell>
        </row>
        <row r="2405">
          <cell r="A2405">
            <v>6202</v>
          </cell>
          <cell r="B2405" t="str">
            <v>Rankine CTS</v>
          </cell>
        </row>
        <row r="2406">
          <cell r="A2406">
            <v>6203</v>
          </cell>
          <cell r="B2406" t="str">
            <v>Rankine CTS</v>
          </cell>
        </row>
        <row r="2407">
          <cell r="A2407">
            <v>6204</v>
          </cell>
          <cell r="B2407" t="str">
            <v>Rankine CTS</v>
          </cell>
        </row>
        <row r="2408">
          <cell r="A2408">
            <v>6205</v>
          </cell>
          <cell r="B2408" t="str">
            <v>Rankine CTS</v>
          </cell>
        </row>
        <row r="2409">
          <cell r="A2409">
            <v>6206</v>
          </cell>
          <cell r="B2409" t="str">
            <v>Rush MTS</v>
          </cell>
        </row>
        <row r="2410">
          <cell r="A2410">
            <v>6207</v>
          </cell>
          <cell r="B2410" t="str">
            <v>Slater Steel CTS</v>
          </cell>
        </row>
        <row r="2411">
          <cell r="A2411">
            <v>6208</v>
          </cell>
          <cell r="B2411" t="str">
            <v>Scheifele MTS</v>
          </cell>
        </row>
        <row r="2412">
          <cell r="A2412">
            <v>6209</v>
          </cell>
          <cell r="B2412" t="str">
            <v>Scheifele MTS</v>
          </cell>
        </row>
        <row r="2413">
          <cell r="A2413">
            <v>6210</v>
          </cell>
          <cell r="B2413" t="str">
            <v>Scheifele MTS</v>
          </cell>
        </row>
        <row r="2414">
          <cell r="A2414">
            <v>6211</v>
          </cell>
          <cell r="B2414" t="str">
            <v>Scheifele MTS</v>
          </cell>
        </row>
        <row r="2415">
          <cell r="A2415">
            <v>6212</v>
          </cell>
          <cell r="B2415" t="str">
            <v>Scheifele MTS</v>
          </cell>
        </row>
        <row r="2416">
          <cell r="A2416">
            <v>6213</v>
          </cell>
          <cell r="B2416" t="str">
            <v>Scheifele MTS</v>
          </cell>
        </row>
        <row r="2417">
          <cell r="A2417">
            <v>6214</v>
          </cell>
          <cell r="B2417" t="str">
            <v>Kenilworth TS</v>
          </cell>
        </row>
        <row r="2418">
          <cell r="A2418">
            <v>6215</v>
          </cell>
          <cell r="B2418" t="str">
            <v>Kenilworth TS</v>
          </cell>
        </row>
        <row r="2419">
          <cell r="A2419">
            <v>6216</v>
          </cell>
          <cell r="B2419" t="str">
            <v>Waterloo North MTS 3</v>
          </cell>
        </row>
        <row r="2420">
          <cell r="A2420">
            <v>6220</v>
          </cell>
          <cell r="B2420" t="str">
            <v>Niagara-on-the-lk DS</v>
          </cell>
        </row>
        <row r="2421">
          <cell r="A2421">
            <v>6221</v>
          </cell>
          <cell r="B2421" t="str">
            <v>Niagara-on-the-lk DS</v>
          </cell>
        </row>
        <row r="2422">
          <cell r="A2422">
            <v>6222</v>
          </cell>
          <cell r="B2422" t="str">
            <v>Stanley TS</v>
          </cell>
        </row>
        <row r="2423">
          <cell r="A2423">
            <v>6223</v>
          </cell>
          <cell r="B2423" t="str">
            <v>Stanley TS</v>
          </cell>
        </row>
        <row r="2424">
          <cell r="A2424">
            <v>6224</v>
          </cell>
          <cell r="B2424" t="str">
            <v>Stanley TS</v>
          </cell>
        </row>
        <row r="2425">
          <cell r="A2425">
            <v>6225</v>
          </cell>
          <cell r="B2425" t="str">
            <v>Stanley TS</v>
          </cell>
        </row>
        <row r="2426">
          <cell r="A2426">
            <v>6227</v>
          </cell>
          <cell r="B2426" t="str">
            <v>Murray TS</v>
          </cell>
        </row>
        <row r="2427">
          <cell r="A2427">
            <v>6229</v>
          </cell>
          <cell r="B2427" t="str">
            <v>Nebo TS</v>
          </cell>
        </row>
        <row r="2428">
          <cell r="A2428">
            <v>6230</v>
          </cell>
          <cell r="B2428" t="str">
            <v>Stelco CTS</v>
          </cell>
        </row>
        <row r="2429">
          <cell r="A2429">
            <v>6231</v>
          </cell>
          <cell r="B2429" t="str">
            <v>Stelco CTS</v>
          </cell>
        </row>
        <row r="2430">
          <cell r="A2430">
            <v>6232</v>
          </cell>
          <cell r="B2430" t="str">
            <v>Stelco CTS</v>
          </cell>
        </row>
        <row r="2431">
          <cell r="A2431">
            <v>6233</v>
          </cell>
          <cell r="B2431" t="str">
            <v>Stelco CTS</v>
          </cell>
        </row>
        <row r="2432">
          <cell r="A2432">
            <v>6238</v>
          </cell>
          <cell r="B2432" t="str">
            <v>Stevensville CTS</v>
          </cell>
        </row>
        <row r="2433">
          <cell r="A2433">
            <v>6240</v>
          </cell>
          <cell r="B2433" t="str">
            <v>Stevensville CTS</v>
          </cell>
        </row>
        <row r="2434">
          <cell r="A2434">
            <v>6241</v>
          </cell>
          <cell r="B2434" t="str">
            <v>Stirton TS</v>
          </cell>
        </row>
        <row r="2435">
          <cell r="A2435">
            <v>6242</v>
          </cell>
          <cell r="B2435" t="str">
            <v>Stirton TS</v>
          </cell>
        </row>
        <row r="2436">
          <cell r="A2436">
            <v>6243</v>
          </cell>
          <cell r="B2436" t="str">
            <v>Stirton TS</v>
          </cell>
        </row>
        <row r="2437">
          <cell r="A2437">
            <v>6244</v>
          </cell>
          <cell r="B2437" t="str">
            <v>Stirton TS</v>
          </cell>
        </row>
        <row r="2438">
          <cell r="A2438">
            <v>6247</v>
          </cell>
          <cell r="B2438" t="str">
            <v>Thorold TS</v>
          </cell>
        </row>
        <row r="2439">
          <cell r="A2439">
            <v>6248</v>
          </cell>
          <cell r="B2439" t="str">
            <v>Thorold TS</v>
          </cell>
        </row>
        <row r="2440">
          <cell r="A2440">
            <v>6249</v>
          </cell>
          <cell r="B2440" t="str">
            <v>Thorold TS</v>
          </cell>
        </row>
        <row r="2441">
          <cell r="A2441">
            <v>6250</v>
          </cell>
          <cell r="B2441" t="str">
            <v>Thorold TS</v>
          </cell>
        </row>
        <row r="2442">
          <cell r="A2442">
            <v>6251</v>
          </cell>
          <cell r="B2442" t="str">
            <v>Vineland DS</v>
          </cell>
        </row>
        <row r="2443">
          <cell r="A2443">
            <v>6252</v>
          </cell>
          <cell r="B2443" t="str">
            <v>Vansickle TS</v>
          </cell>
        </row>
        <row r="2444">
          <cell r="A2444">
            <v>6253</v>
          </cell>
          <cell r="B2444" t="str">
            <v>Cytec Welland CTS</v>
          </cell>
        </row>
        <row r="2445">
          <cell r="A2445">
            <v>6254</v>
          </cell>
          <cell r="B2445" t="str">
            <v>ASEA Brown Bovri CTS</v>
          </cell>
        </row>
        <row r="2446">
          <cell r="A2446">
            <v>6255</v>
          </cell>
          <cell r="B2446" t="str">
            <v>Dof.Bay Front CTS</v>
          </cell>
        </row>
        <row r="2447">
          <cell r="A2447">
            <v>6256</v>
          </cell>
          <cell r="B2447" t="str">
            <v>Vineland DS</v>
          </cell>
        </row>
        <row r="2448">
          <cell r="A2448">
            <v>6257</v>
          </cell>
          <cell r="B2448" t="str">
            <v>Cambridge NDum MTS#1</v>
          </cell>
        </row>
        <row r="2449">
          <cell r="A2449">
            <v>6260</v>
          </cell>
          <cell r="B2449" t="str">
            <v>Stanley TS</v>
          </cell>
        </row>
        <row r="2450">
          <cell r="A2450">
            <v>6261</v>
          </cell>
          <cell r="B2450" t="str">
            <v>Stanley TS</v>
          </cell>
        </row>
        <row r="2451">
          <cell r="A2451">
            <v>6262</v>
          </cell>
          <cell r="B2451" t="str">
            <v>Stanley TS</v>
          </cell>
        </row>
        <row r="2452">
          <cell r="A2452">
            <v>6263</v>
          </cell>
          <cell r="B2452" t="str">
            <v>Stanley TS</v>
          </cell>
        </row>
        <row r="2453">
          <cell r="A2453">
            <v>6265</v>
          </cell>
          <cell r="B2453" t="str">
            <v>Stanley TS</v>
          </cell>
        </row>
        <row r="2454">
          <cell r="A2454">
            <v>6267</v>
          </cell>
          <cell r="B2454" t="str">
            <v>Stanley TS</v>
          </cell>
        </row>
        <row r="2455">
          <cell r="A2455">
            <v>6268</v>
          </cell>
          <cell r="B2455" t="str">
            <v>Stanley TS</v>
          </cell>
        </row>
        <row r="2456">
          <cell r="A2456">
            <v>6269</v>
          </cell>
          <cell r="B2456" t="str">
            <v>Stanley TS</v>
          </cell>
        </row>
        <row r="2457">
          <cell r="A2457">
            <v>6271</v>
          </cell>
          <cell r="B2457" t="str">
            <v>Imp Oil Nanticok CTS</v>
          </cell>
        </row>
        <row r="2458">
          <cell r="A2458">
            <v>6280</v>
          </cell>
          <cell r="B2458" t="str">
            <v>Atlas Steel CTS</v>
          </cell>
        </row>
        <row r="2459">
          <cell r="A2459">
            <v>6286</v>
          </cell>
          <cell r="B2459" t="str">
            <v>Gage TS</v>
          </cell>
        </row>
        <row r="2460">
          <cell r="A2460">
            <v>6287</v>
          </cell>
          <cell r="B2460" t="str">
            <v>Port Colborne TS</v>
          </cell>
        </row>
        <row r="2461">
          <cell r="A2461">
            <v>6288</v>
          </cell>
          <cell r="B2461" t="str">
            <v>Parks TS</v>
          </cell>
        </row>
        <row r="2462">
          <cell r="A2462">
            <v>6289</v>
          </cell>
          <cell r="B2462" t="str">
            <v>Parks TS</v>
          </cell>
        </row>
        <row r="2463">
          <cell r="A2463">
            <v>6290</v>
          </cell>
          <cell r="B2463" t="str">
            <v>Parks TS</v>
          </cell>
        </row>
        <row r="2464">
          <cell r="A2464">
            <v>6292</v>
          </cell>
          <cell r="B2464" t="str">
            <v>Donohue D1A CTS</v>
          </cell>
        </row>
        <row r="2465">
          <cell r="A2465">
            <v>6293</v>
          </cell>
          <cell r="B2465" t="str">
            <v>CNP #18 CTS</v>
          </cell>
        </row>
        <row r="2466">
          <cell r="A2466">
            <v>6294</v>
          </cell>
          <cell r="B2466" t="str">
            <v>CNP #18 CTS</v>
          </cell>
        </row>
        <row r="2467">
          <cell r="A2467">
            <v>6296</v>
          </cell>
          <cell r="B2467" t="str">
            <v>Nebo TS</v>
          </cell>
        </row>
        <row r="2468">
          <cell r="A2468">
            <v>6297</v>
          </cell>
          <cell r="B2468" t="str">
            <v>Cedar TS</v>
          </cell>
        </row>
        <row r="2469">
          <cell r="A2469">
            <v>6298</v>
          </cell>
          <cell r="B2469" t="str">
            <v>Campbell TS</v>
          </cell>
        </row>
        <row r="2470">
          <cell r="A2470">
            <v>6300</v>
          </cell>
          <cell r="B2470" t="str">
            <v>Beck GS #1</v>
          </cell>
        </row>
        <row r="2471">
          <cell r="A2471">
            <v>6301</v>
          </cell>
          <cell r="B2471" t="str">
            <v>Beck GS #1</v>
          </cell>
        </row>
        <row r="2472">
          <cell r="A2472">
            <v>6302</v>
          </cell>
          <cell r="B2472" t="str">
            <v>Beck GS #1</v>
          </cell>
        </row>
        <row r="2473">
          <cell r="A2473">
            <v>6303</v>
          </cell>
          <cell r="B2473" t="str">
            <v>Beck GS #1</v>
          </cell>
        </row>
        <row r="2474">
          <cell r="A2474">
            <v>6304</v>
          </cell>
          <cell r="B2474" t="str">
            <v>Beck GS #1</v>
          </cell>
        </row>
        <row r="2475">
          <cell r="A2475">
            <v>6305</v>
          </cell>
          <cell r="B2475" t="str">
            <v>Beck GS #1</v>
          </cell>
        </row>
        <row r="2476">
          <cell r="A2476">
            <v>6306</v>
          </cell>
          <cell r="B2476" t="str">
            <v>Beck GS #1</v>
          </cell>
        </row>
        <row r="2477">
          <cell r="A2477">
            <v>6307</v>
          </cell>
          <cell r="B2477" t="str">
            <v>Beck GS #1</v>
          </cell>
        </row>
        <row r="2478">
          <cell r="A2478">
            <v>6308</v>
          </cell>
          <cell r="B2478" t="str">
            <v>Beck GS #2</v>
          </cell>
        </row>
        <row r="2479">
          <cell r="A2479">
            <v>6309</v>
          </cell>
          <cell r="B2479" t="str">
            <v>Beck GS #2</v>
          </cell>
        </row>
        <row r="2480">
          <cell r="A2480">
            <v>6310</v>
          </cell>
          <cell r="B2480" t="str">
            <v>Beck GS #2</v>
          </cell>
        </row>
        <row r="2481">
          <cell r="A2481">
            <v>6311</v>
          </cell>
          <cell r="B2481" t="str">
            <v>Beck GS #2</v>
          </cell>
        </row>
        <row r="2482">
          <cell r="A2482">
            <v>6312</v>
          </cell>
          <cell r="B2482" t="str">
            <v>Beck GS #2</v>
          </cell>
        </row>
        <row r="2483">
          <cell r="A2483">
            <v>6313</v>
          </cell>
          <cell r="B2483" t="str">
            <v>Beck GS #2</v>
          </cell>
        </row>
        <row r="2484">
          <cell r="A2484">
            <v>6314</v>
          </cell>
          <cell r="B2484" t="str">
            <v>Beck GS #2</v>
          </cell>
        </row>
        <row r="2485">
          <cell r="A2485">
            <v>6315</v>
          </cell>
          <cell r="B2485" t="str">
            <v>Beck GS #2</v>
          </cell>
        </row>
        <row r="2486">
          <cell r="A2486">
            <v>6316</v>
          </cell>
          <cell r="B2486" t="str">
            <v>Beck Pump Storage GS</v>
          </cell>
        </row>
        <row r="2487">
          <cell r="A2487">
            <v>6317</v>
          </cell>
          <cell r="B2487" t="str">
            <v>Beck Pump Storage GS</v>
          </cell>
        </row>
        <row r="2488">
          <cell r="A2488">
            <v>6320</v>
          </cell>
          <cell r="B2488" t="str">
            <v>DeCew Falls GS #2</v>
          </cell>
        </row>
        <row r="2489">
          <cell r="A2489">
            <v>6321</v>
          </cell>
          <cell r="B2489" t="str">
            <v>DeCew Falls GS #2</v>
          </cell>
        </row>
        <row r="2490">
          <cell r="A2490">
            <v>6322</v>
          </cell>
          <cell r="B2490" t="str">
            <v>DeCew Falls GS #1</v>
          </cell>
        </row>
        <row r="2491">
          <cell r="A2491">
            <v>6324</v>
          </cell>
          <cell r="B2491" t="str">
            <v>DeCew Falls GS #1</v>
          </cell>
        </row>
        <row r="2492">
          <cell r="A2492">
            <v>6325</v>
          </cell>
          <cell r="B2492" t="str">
            <v>DeCew Falls GS #1</v>
          </cell>
        </row>
        <row r="2493">
          <cell r="A2493">
            <v>6326</v>
          </cell>
          <cell r="B2493" t="str">
            <v>DeCew Falls GS #1</v>
          </cell>
        </row>
        <row r="2494">
          <cell r="A2494">
            <v>6328</v>
          </cell>
          <cell r="B2494" t="str">
            <v>Nanticoke TGS</v>
          </cell>
        </row>
        <row r="2495">
          <cell r="A2495">
            <v>6329</v>
          </cell>
          <cell r="B2495" t="str">
            <v>Nanticoke TGS</v>
          </cell>
        </row>
        <row r="2496">
          <cell r="A2496">
            <v>6330</v>
          </cell>
          <cell r="B2496" t="str">
            <v>Nanticoke TGS</v>
          </cell>
        </row>
        <row r="2497">
          <cell r="A2497">
            <v>6331</v>
          </cell>
          <cell r="B2497" t="str">
            <v>Nanticoke TGS</v>
          </cell>
        </row>
        <row r="2498">
          <cell r="A2498">
            <v>6332</v>
          </cell>
          <cell r="B2498" t="str">
            <v>Nanticoke TGS</v>
          </cell>
        </row>
        <row r="2499">
          <cell r="A2499">
            <v>6333</v>
          </cell>
          <cell r="B2499" t="str">
            <v>Nanticoke TGS</v>
          </cell>
        </row>
        <row r="2500">
          <cell r="A2500">
            <v>6334</v>
          </cell>
          <cell r="B2500" t="str">
            <v>Nanticoke TGS</v>
          </cell>
        </row>
        <row r="2501">
          <cell r="A2501">
            <v>6335</v>
          </cell>
          <cell r="B2501" t="str">
            <v>Nanticoke TGS</v>
          </cell>
        </row>
        <row r="2502">
          <cell r="A2502">
            <v>6336</v>
          </cell>
          <cell r="B2502" t="str">
            <v>Nanticoke TS</v>
          </cell>
        </row>
        <row r="2503">
          <cell r="A2503">
            <v>6337</v>
          </cell>
          <cell r="B2503" t="str">
            <v>Nanticoke TS</v>
          </cell>
        </row>
        <row r="2504">
          <cell r="A2504">
            <v>6338</v>
          </cell>
          <cell r="B2504" t="str">
            <v>Nanticoke TS</v>
          </cell>
        </row>
        <row r="2505">
          <cell r="A2505">
            <v>6339</v>
          </cell>
          <cell r="B2505" t="str">
            <v>Nanticoke TS</v>
          </cell>
        </row>
        <row r="2506">
          <cell r="A2506">
            <v>6340</v>
          </cell>
          <cell r="B2506" t="str">
            <v>Nanticoke TGS</v>
          </cell>
        </row>
        <row r="2507">
          <cell r="A2507">
            <v>6341</v>
          </cell>
          <cell r="B2507" t="str">
            <v>Nanticoke TGS</v>
          </cell>
        </row>
        <row r="2508">
          <cell r="A2508">
            <v>6342</v>
          </cell>
          <cell r="B2508" t="str">
            <v>Nanticoke TGS</v>
          </cell>
        </row>
        <row r="2509">
          <cell r="A2509">
            <v>6343</v>
          </cell>
          <cell r="B2509" t="str">
            <v>Nanticoke TGS</v>
          </cell>
        </row>
        <row r="2510">
          <cell r="A2510">
            <v>6344</v>
          </cell>
          <cell r="B2510" t="str">
            <v>Nanticoke TGS</v>
          </cell>
        </row>
        <row r="2511">
          <cell r="A2511">
            <v>6345</v>
          </cell>
          <cell r="B2511" t="str">
            <v>Nanticoke TGS</v>
          </cell>
        </row>
        <row r="2512">
          <cell r="A2512">
            <v>6346</v>
          </cell>
          <cell r="B2512" t="str">
            <v>Nanticoke TGS</v>
          </cell>
        </row>
        <row r="2513">
          <cell r="A2513">
            <v>6347</v>
          </cell>
          <cell r="B2513" t="str">
            <v>Nanticoke TGS</v>
          </cell>
        </row>
        <row r="2514">
          <cell r="A2514">
            <v>6348</v>
          </cell>
          <cell r="B2514" t="str">
            <v>Nanticoke TGS</v>
          </cell>
        </row>
        <row r="2515">
          <cell r="A2515">
            <v>6349</v>
          </cell>
          <cell r="B2515" t="str">
            <v>Nanticoke TGS</v>
          </cell>
        </row>
        <row r="2516">
          <cell r="A2516">
            <v>6350</v>
          </cell>
          <cell r="B2516" t="str">
            <v>Nanticoke TGS</v>
          </cell>
        </row>
        <row r="2517">
          <cell r="A2517">
            <v>6351</v>
          </cell>
          <cell r="B2517" t="str">
            <v>Nanticoke TGS</v>
          </cell>
        </row>
        <row r="2518">
          <cell r="A2518">
            <v>6352</v>
          </cell>
          <cell r="B2518" t="str">
            <v>Nanticoke TGS</v>
          </cell>
        </row>
        <row r="2519">
          <cell r="A2519">
            <v>6353</v>
          </cell>
          <cell r="B2519" t="str">
            <v>Nanticoke TGS</v>
          </cell>
        </row>
        <row r="2520">
          <cell r="A2520">
            <v>6354</v>
          </cell>
          <cell r="B2520" t="str">
            <v>Nanticoke TGS</v>
          </cell>
        </row>
        <row r="2521">
          <cell r="A2521">
            <v>6355</v>
          </cell>
          <cell r="B2521" t="str">
            <v>Nanticoke TGS</v>
          </cell>
        </row>
        <row r="2522">
          <cell r="A2522">
            <v>6356</v>
          </cell>
          <cell r="B2522" t="str">
            <v>Nanticoke TGS</v>
          </cell>
        </row>
        <row r="2523">
          <cell r="A2523">
            <v>6357</v>
          </cell>
          <cell r="B2523" t="str">
            <v>Nanticoke TGS</v>
          </cell>
        </row>
        <row r="2524">
          <cell r="A2524">
            <v>6358</v>
          </cell>
          <cell r="B2524" t="str">
            <v>Nanticoke TGS</v>
          </cell>
        </row>
        <row r="2525">
          <cell r="A2525">
            <v>6359</v>
          </cell>
          <cell r="B2525" t="str">
            <v>Nanticoke TGS</v>
          </cell>
        </row>
        <row r="2526">
          <cell r="A2526">
            <v>6360</v>
          </cell>
          <cell r="B2526" t="str">
            <v>Nanticoke TGS</v>
          </cell>
        </row>
        <row r="2527">
          <cell r="A2527">
            <v>6361</v>
          </cell>
          <cell r="B2527" t="str">
            <v>Nanticoke TGS</v>
          </cell>
        </row>
        <row r="2528">
          <cell r="A2528">
            <v>6362</v>
          </cell>
          <cell r="B2528" t="str">
            <v>Nanticoke TGS</v>
          </cell>
        </row>
        <row r="2529">
          <cell r="A2529">
            <v>6363</v>
          </cell>
          <cell r="B2529" t="str">
            <v>Nanticoke TGS</v>
          </cell>
        </row>
        <row r="2530">
          <cell r="A2530">
            <v>6364</v>
          </cell>
          <cell r="B2530" t="str">
            <v>Nanticoke TGS</v>
          </cell>
        </row>
        <row r="2531">
          <cell r="A2531">
            <v>6365</v>
          </cell>
          <cell r="B2531" t="str">
            <v>Nanticoke TGS</v>
          </cell>
        </row>
        <row r="2532">
          <cell r="A2532">
            <v>6366</v>
          </cell>
          <cell r="B2532" t="str">
            <v>Nanticoke TGS</v>
          </cell>
        </row>
        <row r="2533">
          <cell r="A2533">
            <v>6367</v>
          </cell>
          <cell r="B2533" t="str">
            <v>Nanticoke TGS</v>
          </cell>
        </row>
        <row r="2534">
          <cell r="A2534">
            <v>6368</v>
          </cell>
          <cell r="B2534" t="str">
            <v>Nanticoke TGS</v>
          </cell>
        </row>
        <row r="2535">
          <cell r="A2535">
            <v>6369</v>
          </cell>
          <cell r="B2535" t="str">
            <v>Nanticoke TGS</v>
          </cell>
        </row>
        <row r="2536">
          <cell r="A2536">
            <v>6370</v>
          </cell>
          <cell r="B2536" t="str">
            <v>Nanticoke TGS</v>
          </cell>
        </row>
        <row r="2537">
          <cell r="A2537">
            <v>6371</v>
          </cell>
          <cell r="B2537" t="str">
            <v>Nanticoke TGS</v>
          </cell>
        </row>
        <row r="2538">
          <cell r="A2538">
            <v>6372</v>
          </cell>
          <cell r="B2538" t="str">
            <v>Nanticoke TGS</v>
          </cell>
        </row>
        <row r="2539">
          <cell r="A2539">
            <v>6373</v>
          </cell>
          <cell r="B2539" t="str">
            <v>Nanticoke TGS</v>
          </cell>
        </row>
        <row r="2540">
          <cell r="A2540">
            <v>6374</v>
          </cell>
          <cell r="B2540" t="str">
            <v>Nanticoke TGS</v>
          </cell>
        </row>
        <row r="2541">
          <cell r="A2541">
            <v>6375</v>
          </cell>
          <cell r="B2541" t="str">
            <v>Nanticoke TGS</v>
          </cell>
        </row>
        <row r="2542">
          <cell r="A2542">
            <v>6380</v>
          </cell>
          <cell r="B2542" t="str">
            <v>Beck GS #1</v>
          </cell>
        </row>
        <row r="2543">
          <cell r="A2543">
            <v>6381</v>
          </cell>
          <cell r="B2543" t="str">
            <v>Beck GS #1</v>
          </cell>
        </row>
        <row r="2544">
          <cell r="A2544">
            <v>6385</v>
          </cell>
          <cell r="B2544" t="str">
            <v>Beck GS #1</v>
          </cell>
        </row>
        <row r="2545">
          <cell r="A2545">
            <v>6387</v>
          </cell>
          <cell r="B2545" t="str">
            <v>Beck GS #1</v>
          </cell>
        </row>
        <row r="2546">
          <cell r="A2546">
            <v>6388</v>
          </cell>
          <cell r="B2546" t="str">
            <v>Beck GS #1</v>
          </cell>
        </row>
        <row r="2547">
          <cell r="A2547">
            <v>6389</v>
          </cell>
          <cell r="B2547" t="str">
            <v>Beck #1 SS</v>
          </cell>
        </row>
        <row r="2548">
          <cell r="A2548">
            <v>6390</v>
          </cell>
          <cell r="B2548" t="str">
            <v>Niagara TS</v>
          </cell>
        </row>
        <row r="2549">
          <cell r="A2549">
            <v>6391</v>
          </cell>
          <cell r="B2549" t="str">
            <v>Niagara TS</v>
          </cell>
        </row>
        <row r="2550">
          <cell r="A2550">
            <v>6392</v>
          </cell>
          <cell r="B2550" t="str">
            <v>Niagara TS</v>
          </cell>
        </row>
        <row r="2551">
          <cell r="A2551">
            <v>6393</v>
          </cell>
          <cell r="B2551" t="str">
            <v>Niagara TS</v>
          </cell>
        </row>
        <row r="2552">
          <cell r="A2552">
            <v>6394</v>
          </cell>
          <cell r="B2552" t="str">
            <v>Niagara TS</v>
          </cell>
        </row>
        <row r="2553">
          <cell r="A2553">
            <v>6395</v>
          </cell>
          <cell r="B2553" t="str">
            <v>Niagara TS</v>
          </cell>
        </row>
        <row r="2554">
          <cell r="A2554">
            <v>6396</v>
          </cell>
          <cell r="B2554" t="str">
            <v>Niagara TS</v>
          </cell>
        </row>
        <row r="2555">
          <cell r="A2555">
            <v>6400</v>
          </cell>
          <cell r="B2555" t="str">
            <v>Bruce A TS</v>
          </cell>
        </row>
        <row r="2556">
          <cell r="A2556">
            <v>6401</v>
          </cell>
          <cell r="B2556" t="str">
            <v>Bruce B SS</v>
          </cell>
        </row>
        <row r="2557">
          <cell r="A2557">
            <v>6402</v>
          </cell>
          <cell r="B2557" t="str">
            <v>Essa TS</v>
          </cell>
        </row>
        <row r="2558">
          <cell r="A2558">
            <v>6403</v>
          </cell>
          <cell r="B2558" t="str">
            <v>Bruce JCT</v>
          </cell>
        </row>
        <row r="2559">
          <cell r="A2559">
            <v>6404</v>
          </cell>
          <cell r="B2559" t="str">
            <v>Bruce JCT</v>
          </cell>
        </row>
        <row r="2560">
          <cell r="A2560">
            <v>6405</v>
          </cell>
          <cell r="B2560" t="str">
            <v>Bruce JCT</v>
          </cell>
        </row>
        <row r="2561">
          <cell r="A2561">
            <v>6406</v>
          </cell>
          <cell r="B2561" t="str">
            <v>Bruce JCT</v>
          </cell>
        </row>
        <row r="2562">
          <cell r="A2562">
            <v>6407</v>
          </cell>
          <cell r="B2562" t="str">
            <v>Bruce JCT</v>
          </cell>
        </row>
        <row r="2563">
          <cell r="A2563">
            <v>6408</v>
          </cell>
          <cell r="B2563" t="str">
            <v>Willow Creek JCT</v>
          </cell>
        </row>
        <row r="2564">
          <cell r="A2564">
            <v>6409</v>
          </cell>
          <cell r="B2564" t="str">
            <v>Willow Creek JCT</v>
          </cell>
        </row>
        <row r="2565">
          <cell r="A2565">
            <v>6410</v>
          </cell>
          <cell r="B2565" t="str">
            <v>Willow Creek JCT</v>
          </cell>
        </row>
        <row r="2566">
          <cell r="A2566">
            <v>6411</v>
          </cell>
          <cell r="B2566" t="str">
            <v>Willow Creek JCT</v>
          </cell>
        </row>
        <row r="2567">
          <cell r="A2567">
            <v>6412</v>
          </cell>
          <cell r="B2567" t="str">
            <v>Bruce JCT</v>
          </cell>
        </row>
        <row r="2568">
          <cell r="A2568">
            <v>6413</v>
          </cell>
          <cell r="B2568" t="str">
            <v>Bruce JCT</v>
          </cell>
        </row>
        <row r="2569">
          <cell r="A2569">
            <v>6414</v>
          </cell>
          <cell r="B2569" t="str">
            <v>Bruce JCT</v>
          </cell>
        </row>
        <row r="2570">
          <cell r="A2570">
            <v>6500</v>
          </cell>
          <cell r="B2570" t="str">
            <v>Bruce A TS</v>
          </cell>
        </row>
        <row r="2571">
          <cell r="A2571">
            <v>6501</v>
          </cell>
          <cell r="B2571" t="str">
            <v>Essa TS</v>
          </cell>
        </row>
        <row r="2572">
          <cell r="A2572">
            <v>6502</v>
          </cell>
          <cell r="B2572" t="str">
            <v>Minden TS</v>
          </cell>
        </row>
        <row r="2573">
          <cell r="A2573">
            <v>6503</v>
          </cell>
          <cell r="B2573" t="str">
            <v>Orangeville TS</v>
          </cell>
        </row>
        <row r="2574">
          <cell r="A2574">
            <v>6517</v>
          </cell>
          <cell r="B2574" t="str">
            <v>Alliston TS</v>
          </cell>
        </row>
        <row r="2575">
          <cell r="A2575">
            <v>6518</v>
          </cell>
          <cell r="B2575" t="str">
            <v>Alliston TS</v>
          </cell>
        </row>
        <row r="2576">
          <cell r="A2576">
            <v>6519</v>
          </cell>
          <cell r="B2576" t="str">
            <v>Alliston TS</v>
          </cell>
        </row>
        <row r="2577">
          <cell r="A2577">
            <v>6520</v>
          </cell>
          <cell r="B2577" t="str">
            <v>Alliston JCT</v>
          </cell>
        </row>
        <row r="2578">
          <cell r="A2578">
            <v>6521</v>
          </cell>
          <cell r="B2578" t="str">
            <v>Alliston JCT</v>
          </cell>
        </row>
        <row r="2579">
          <cell r="A2579">
            <v>6522</v>
          </cell>
          <cell r="B2579" t="str">
            <v>Alliston TS</v>
          </cell>
        </row>
        <row r="2580">
          <cell r="A2580">
            <v>6523</v>
          </cell>
          <cell r="B2580" t="str">
            <v>Alliston TS</v>
          </cell>
        </row>
        <row r="2581">
          <cell r="A2581">
            <v>6526</v>
          </cell>
          <cell r="B2581" t="str">
            <v>Bruce HW Plant B TS</v>
          </cell>
        </row>
        <row r="2582">
          <cell r="A2582">
            <v>6527</v>
          </cell>
          <cell r="B2582" t="str">
            <v>Bruce HW Plant B TS</v>
          </cell>
        </row>
        <row r="2583">
          <cell r="A2583">
            <v>6528</v>
          </cell>
          <cell r="B2583" t="str">
            <v>Bruce HW Plant D JCT</v>
          </cell>
        </row>
        <row r="2584">
          <cell r="A2584">
            <v>6529</v>
          </cell>
          <cell r="B2584" t="str">
            <v>Bruce HW Plant D JCT</v>
          </cell>
        </row>
        <row r="2585">
          <cell r="A2585">
            <v>6530</v>
          </cell>
          <cell r="B2585" t="str">
            <v>Bruce HW Plant D TS</v>
          </cell>
        </row>
        <row r="2586">
          <cell r="A2586">
            <v>6531</v>
          </cell>
          <cell r="B2586" t="str">
            <v>Bruce HW Plant D TS</v>
          </cell>
        </row>
        <row r="2587">
          <cell r="A2587">
            <v>6533</v>
          </cell>
          <cell r="B2587" t="str">
            <v>Cooper's Falls JCT</v>
          </cell>
        </row>
        <row r="2588">
          <cell r="A2588">
            <v>6534</v>
          </cell>
          <cell r="B2588" t="str">
            <v>Cooper's Falls JCT</v>
          </cell>
        </row>
        <row r="2589">
          <cell r="A2589">
            <v>6535</v>
          </cell>
          <cell r="B2589" t="str">
            <v>Douglas Point TS</v>
          </cell>
        </row>
        <row r="2590">
          <cell r="A2590">
            <v>6536</v>
          </cell>
          <cell r="B2590" t="str">
            <v>Douglas Point TS</v>
          </cell>
        </row>
        <row r="2591">
          <cell r="A2591">
            <v>6537</v>
          </cell>
          <cell r="B2591" t="str">
            <v>Hanover TS</v>
          </cell>
        </row>
        <row r="2592">
          <cell r="A2592">
            <v>6538</v>
          </cell>
          <cell r="B2592" t="str">
            <v>Hanover TS</v>
          </cell>
        </row>
        <row r="2593">
          <cell r="A2593">
            <v>6539</v>
          </cell>
          <cell r="B2593" t="str">
            <v>Midhurst TS</v>
          </cell>
        </row>
        <row r="2594">
          <cell r="A2594">
            <v>6540</v>
          </cell>
          <cell r="B2594" t="str">
            <v>Midhurst TS</v>
          </cell>
        </row>
        <row r="2595">
          <cell r="A2595">
            <v>6541</v>
          </cell>
          <cell r="B2595" t="str">
            <v>Muskoka TS</v>
          </cell>
        </row>
        <row r="2596">
          <cell r="A2596">
            <v>6542</v>
          </cell>
          <cell r="B2596" t="str">
            <v>Muskoka TS</v>
          </cell>
        </row>
        <row r="2597">
          <cell r="A2597">
            <v>6543</v>
          </cell>
          <cell r="B2597" t="str">
            <v>Orillia TS</v>
          </cell>
        </row>
        <row r="2598">
          <cell r="A2598">
            <v>6544</v>
          </cell>
          <cell r="B2598" t="str">
            <v>Orillia TS</v>
          </cell>
        </row>
        <row r="2599">
          <cell r="A2599">
            <v>6545</v>
          </cell>
          <cell r="B2599" t="str">
            <v>Owen Sound TS</v>
          </cell>
        </row>
        <row r="2600">
          <cell r="A2600">
            <v>6546</v>
          </cell>
          <cell r="B2600" t="str">
            <v>Owen Sound TS</v>
          </cell>
        </row>
        <row r="2601">
          <cell r="A2601">
            <v>6547</v>
          </cell>
          <cell r="B2601" t="str">
            <v>Parry Sound JCT</v>
          </cell>
        </row>
        <row r="2602">
          <cell r="A2602">
            <v>6548</v>
          </cell>
          <cell r="B2602" t="str">
            <v>Parry Sound JCT</v>
          </cell>
        </row>
        <row r="2603">
          <cell r="A2603">
            <v>6549</v>
          </cell>
          <cell r="B2603" t="str">
            <v>Parry Sound TS</v>
          </cell>
        </row>
        <row r="2604">
          <cell r="A2604">
            <v>6550</v>
          </cell>
          <cell r="B2604" t="str">
            <v>Parry Sound TS</v>
          </cell>
        </row>
        <row r="2605">
          <cell r="A2605">
            <v>6551</v>
          </cell>
          <cell r="B2605" t="str">
            <v>Waubaushene JCT</v>
          </cell>
        </row>
        <row r="2606">
          <cell r="A2606">
            <v>6552</v>
          </cell>
          <cell r="B2606" t="str">
            <v>Waubaushene JCT</v>
          </cell>
        </row>
        <row r="2607">
          <cell r="A2607">
            <v>6553</v>
          </cell>
          <cell r="B2607" t="str">
            <v>Waubaushene TS</v>
          </cell>
        </row>
        <row r="2608">
          <cell r="A2608">
            <v>6554</v>
          </cell>
          <cell r="B2608" t="str">
            <v>Waubaushene TS</v>
          </cell>
        </row>
        <row r="2609">
          <cell r="A2609">
            <v>6555</v>
          </cell>
          <cell r="B2609" t="str">
            <v>Wingham JCT</v>
          </cell>
        </row>
        <row r="2610">
          <cell r="A2610">
            <v>6556</v>
          </cell>
          <cell r="B2610" t="str">
            <v>Wingham JCT</v>
          </cell>
        </row>
        <row r="2611">
          <cell r="A2611">
            <v>6557</v>
          </cell>
          <cell r="B2611" t="str">
            <v>Wingham TS</v>
          </cell>
        </row>
        <row r="2612">
          <cell r="A2612">
            <v>6558</v>
          </cell>
          <cell r="B2612" t="str">
            <v>Wingham TS</v>
          </cell>
        </row>
        <row r="2613">
          <cell r="A2613">
            <v>6559</v>
          </cell>
          <cell r="B2613" t="str">
            <v>Bracebridge JCT</v>
          </cell>
        </row>
        <row r="2614">
          <cell r="A2614">
            <v>6560</v>
          </cell>
          <cell r="B2614" t="str">
            <v>Bracebridge TS</v>
          </cell>
        </row>
        <row r="2615">
          <cell r="A2615">
            <v>6561</v>
          </cell>
          <cell r="B2615" t="str">
            <v>Bracebridge JCT</v>
          </cell>
        </row>
        <row r="2616">
          <cell r="A2616">
            <v>6564</v>
          </cell>
          <cell r="B2616" t="str">
            <v>Midhurst JCT</v>
          </cell>
        </row>
        <row r="2617">
          <cell r="A2617">
            <v>6565</v>
          </cell>
          <cell r="B2617" t="str">
            <v>Midhurst JCT</v>
          </cell>
        </row>
        <row r="2618">
          <cell r="A2618">
            <v>6600</v>
          </cell>
          <cell r="B2618" t="str">
            <v>Barrie TS</v>
          </cell>
        </row>
        <row r="2619">
          <cell r="A2619">
            <v>6601</v>
          </cell>
          <cell r="B2619" t="str">
            <v>Barrie TS</v>
          </cell>
        </row>
        <row r="2620">
          <cell r="A2620">
            <v>6603</v>
          </cell>
          <cell r="B2620" t="str">
            <v>Essa TS</v>
          </cell>
        </row>
        <row r="2621">
          <cell r="A2621">
            <v>6604</v>
          </cell>
          <cell r="B2621" t="str">
            <v>Hanover TS</v>
          </cell>
        </row>
        <row r="2622">
          <cell r="A2622">
            <v>6605</v>
          </cell>
          <cell r="B2622" t="str">
            <v>Meaford TS</v>
          </cell>
        </row>
        <row r="2623">
          <cell r="A2623">
            <v>6606</v>
          </cell>
          <cell r="B2623" t="str">
            <v>Minesing JCT</v>
          </cell>
        </row>
        <row r="2624">
          <cell r="A2624">
            <v>6607</v>
          </cell>
          <cell r="B2624" t="str">
            <v>Owen Sound TS</v>
          </cell>
        </row>
        <row r="2625">
          <cell r="A2625">
            <v>6608</v>
          </cell>
          <cell r="B2625" t="str">
            <v>Stayner TS</v>
          </cell>
        </row>
        <row r="2626">
          <cell r="A2626">
            <v>6610</v>
          </cell>
          <cell r="B2626" t="str">
            <v>Essa TS</v>
          </cell>
        </row>
        <row r="2627">
          <cell r="A2627">
            <v>6611</v>
          </cell>
          <cell r="B2627" t="str">
            <v>Dof.Bay Front CTS</v>
          </cell>
        </row>
        <row r="2628">
          <cell r="A2628">
            <v>6612</v>
          </cell>
          <cell r="B2628" t="str">
            <v>Dof.Bay Front CTS</v>
          </cell>
        </row>
        <row r="2629">
          <cell r="A2629">
            <v>6700</v>
          </cell>
          <cell r="B2629" t="str">
            <v>Alliston TS</v>
          </cell>
        </row>
        <row r="2630">
          <cell r="A2630">
            <v>6701</v>
          </cell>
          <cell r="B2630" t="str">
            <v>Alliston TS</v>
          </cell>
        </row>
        <row r="2631">
          <cell r="A2631">
            <v>6702</v>
          </cell>
          <cell r="B2631" t="str">
            <v>Alliston TS</v>
          </cell>
        </row>
        <row r="2632">
          <cell r="A2632">
            <v>6703</v>
          </cell>
          <cell r="B2632" t="str">
            <v>Alliston TS</v>
          </cell>
        </row>
        <row r="2633">
          <cell r="A2633">
            <v>6704</v>
          </cell>
          <cell r="B2633" t="str">
            <v>Alliston TS</v>
          </cell>
        </row>
        <row r="2634">
          <cell r="A2634">
            <v>6705</v>
          </cell>
          <cell r="B2634" t="str">
            <v>Barrie TS</v>
          </cell>
        </row>
        <row r="2635">
          <cell r="A2635">
            <v>6706</v>
          </cell>
          <cell r="B2635" t="str">
            <v>Barrie TS</v>
          </cell>
        </row>
        <row r="2636">
          <cell r="A2636">
            <v>6707</v>
          </cell>
          <cell r="B2636" t="str">
            <v>Barrie TS</v>
          </cell>
        </row>
        <row r="2637">
          <cell r="A2637">
            <v>6710</v>
          </cell>
          <cell r="B2637" t="str">
            <v>Bruce HW Plant B TS</v>
          </cell>
        </row>
        <row r="2638">
          <cell r="A2638">
            <v>6711</v>
          </cell>
          <cell r="B2638" t="str">
            <v>Bruce HW Plant B TS</v>
          </cell>
        </row>
        <row r="2639">
          <cell r="A2639">
            <v>6712</v>
          </cell>
          <cell r="B2639" t="str">
            <v>Bruce HW Plant B TS</v>
          </cell>
        </row>
        <row r="2640">
          <cell r="A2640">
            <v>6713</v>
          </cell>
          <cell r="B2640" t="str">
            <v>Bruce HW Plant B TS</v>
          </cell>
        </row>
        <row r="2641">
          <cell r="A2641">
            <v>6721</v>
          </cell>
          <cell r="B2641" t="str">
            <v>Douglas Point TS</v>
          </cell>
        </row>
        <row r="2642">
          <cell r="A2642">
            <v>6722</v>
          </cell>
          <cell r="B2642" t="str">
            <v>Douglas Point TS</v>
          </cell>
        </row>
        <row r="2643">
          <cell r="A2643">
            <v>6723</v>
          </cell>
          <cell r="B2643" t="str">
            <v>Douglas Point TS</v>
          </cell>
        </row>
        <row r="2644">
          <cell r="A2644">
            <v>6724</v>
          </cell>
          <cell r="B2644" t="str">
            <v>Essa TS</v>
          </cell>
        </row>
        <row r="2645">
          <cell r="A2645">
            <v>6725</v>
          </cell>
          <cell r="B2645" t="str">
            <v>Essa TS</v>
          </cell>
        </row>
        <row r="2646">
          <cell r="A2646">
            <v>6726</v>
          </cell>
          <cell r="B2646" t="str">
            <v>Essa TS</v>
          </cell>
        </row>
        <row r="2647">
          <cell r="A2647">
            <v>6727</v>
          </cell>
          <cell r="B2647" t="str">
            <v>Essa TS</v>
          </cell>
        </row>
        <row r="2648">
          <cell r="A2648">
            <v>6728</v>
          </cell>
          <cell r="B2648" t="str">
            <v>Essa TS</v>
          </cell>
        </row>
        <row r="2649">
          <cell r="A2649">
            <v>6729</v>
          </cell>
          <cell r="B2649" t="str">
            <v>Essa TS</v>
          </cell>
        </row>
        <row r="2650">
          <cell r="A2650">
            <v>6730</v>
          </cell>
          <cell r="B2650" t="str">
            <v>Essa TS</v>
          </cell>
        </row>
        <row r="2651">
          <cell r="A2651">
            <v>6731</v>
          </cell>
          <cell r="B2651" t="str">
            <v>Essa TS</v>
          </cell>
        </row>
        <row r="2652">
          <cell r="A2652">
            <v>6732</v>
          </cell>
          <cell r="B2652" t="str">
            <v>Essa TS</v>
          </cell>
        </row>
        <row r="2653">
          <cell r="A2653">
            <v>6733</v>
          </cell>
          <cell r="B2653" t="str">
            <v>Essa TS</v>
          </cell>
        </row>
        <row r="2654">
          <cell r="A2654">
            <v>6734</v>
          </cell>
          <cell r="B2654" t="str">
            <v>Hanover TS</v>
          </cell>
        </row>
        <row r="2655">
          <cell r="A2655">
            <v>6735</v>
          </cell>
          <cell r="B2655" t="str">
            <v>Hanover TS</v>
          </cell>
        </row>
        <row r="2656">
          <cell r="A2656">
            <v>6736</v>
          </cell>
          <cell r="B2656" t="str">
            <v>Hanover TS</v>
          </cell>
        </row>
        <row r="2657">
          <cell r="A2657">
            <v>6737</v>
          </cell>
          <cell r="B2657" t="str">
            <v>Hanover TS</v>
          </cell>
        </row>
        <row r="2658">
          <cell r="A2658">
            <v>6738</v>
          </cell>
          <cell r="B2658" t="str">
            <v>Hanover TS</v>
          </cell>
        </row>
        <row r="2659">
          <cell r="A2659">
            <v>6739</v>
          </cell>
          <cell r="B2659" t="str">
            <v>Hanover TS</v>
          </cell>
        </row>
        <row r="2660">
          <cell r="A2660">
            <v>6740</v>
          </cell>
          <cell r="B2660" t="str">
            <v>Hanover TS</v>
          </cell>
        </row>
        <row r="2661">
          <cell r="A2661">
            <v>6741</v>
          </cell>
          <cell r="B2661" t="str">
            <v>Hanover TS</v>
          </cell>
        </row>
        <row r="2662">
          <cell r="A2662">
            <v>6742</v>
          </cell>
          <cell r="B2662" t="str">
            <v>Hanover TS</v>
          </cell>
        </row>
        <row r="2663">
          <cell r="A2663">
            <v>6743</v>
          </cell>
          <cell r="B2663" t="str">
            <v>Meaford TS</v>
          </cell>
        </row>
        <row r="2664">
          <cell r="A2664">
            <v>6744</v>
          </cell>
          <cell r="B2664" t="str">
            <v>Meaford TS</v>
          </cell>
        </row>
        <row r="2665">
          <cell r="A2665">
            <v>6745</v>
          </cell>
          <cell r="B2665" t="str">
            <v>Meaford TS</v>
          </cell>
        </row>
        <row r="2666">
          <cell r="A2666">
            <v>6746</v>
          </cell>
          <cell r="B2666" t="str">
            <v>Midhurst TS</v>
          </cell>
        </row>
        <row r="2667">
          <cell r="A2667">
            <v>6747</v>
          </cell>
          <cell r="B2667" t="str">
            <v>Midhurst TS</v>
          </cell>
        </row>
        <row r="2668">
          <cell r="A2668">
            <v>6748</v>
          </cell>
          <cell r="B2668" t="str">
            <v>Midhurst TS</v>
          </cell>
        </row>
        <row r="2669">
          <cell r="A2669">
            <v>6749</v>
          </cell>
          <cell r="B2669" t="str">
            <v>Midhurst TS</v>
          </cell>
        </row>
        <row r="2670">
          <cell r="A2670">
            <v>6750</v>
          </cell>
          <cell r="B2670" t="str">
            <v>Midhurst TS</v>
          </cell>
        </row>
        <row r="2671">
          <cell r="A2671">
            <v>6751</v>
          </cell>
          <cell r="B2671" t="str">
            <v>Minden TS</v>
          </cell>
        </row>
        <row r="2672">
          <cell r="A2672">
            <v>6752</v>
          </cell>
          <cell r="B2672" t="str">
            <v>Minden TS</v>
          </cell>
        </row>
        <row r="2673">
          <cell r="A2673">
            <v>6753</v>
          </cell>
          <cell r="B2673" t="str">
            <v>Minden TS</v>
          </cell>
        </row>
        <row r="2674">
          <cell r="A2674">
            <v>6754</v>
          </cell>
          <cell r="B2674" t="str">
            <v>Minden TS</v>
          </cell>
        </row>
        <row r="2675">
          <cell r="A2675">
            <v>6755</v>
          </cell>
          <cell r="B2675" t="str">
            <v>Minden TS</v>
          </cell>
        </row>
        <row r="2676">
          <cell r="A2676">
            <v>6756</v>
          </cell>
          <cell r="B2676" t="str">
            <v>Minden TS</v>
          </cell>
        </row>
        <row r="2677">
          <cell r="A2677">
            <v>6757</v>
          </cell>
          <cell r="B2677" t="str">
            <v>Muskoka TS</v>
          </cell>
        </row>
        <row r="2678">
          <cell r="A2678">
            <v>6758</v>
          </cell>
          <cell r="B2678" t="str">
            <v>Muskoka TS</v>
          </cell>
        </row>
        <row r="2679">
          <cell r="A2679">
            <v>6760</v>
          </cell>
          <cell r="B2679" t="str">
            <v>Muskoka TS</v>
          </cell>
        </row>
        <row r="2680">
          <cell r="A2680">
            <v>6761</v>
          </cell>
          <cell r="B2680" t="str">
            <v>Muskoka TS</v>
          </cell>
        </row>
        <row r="2681">
          <cell r="A2681">
            <v>6762</v>
          </cell>
          <cell r="B2681" t="str">
            <v>Orangeville TS</v>
          </cell>
        </row>
        <row r="2682">
          <cell r="A2682">
            <v>6763</v>
          </cell>
          <cell r="B2682" t="str">
            <v>Orangeville TS</v>
          </cell>
        </row>
        <row r="2683">
          <cell r="A2683">
            <v>6764</v>
          </cell>
          <cell r="B2683" t="str">
            <v>Orangeville TS</v>
          </cell>
        </row>
        <row r="2684">
          <cell r="A2684">
            <v>6765</v>
          </cell>
          <cell r="B2684" t="str">
            <v>Orangeville TS</v>
          </cell>
        </row>
        <row r="2685">
          <cell r="A2685">
            <v>6766</v>
          </cell>
          <cell r="B2685" t="str">
            <v>Orangeville TS</v>
          </cell>
        </row>
        <row r="2686">
          <cell r="A2686">
            <v>6767</v>
          </cell>
          <cell r="B2686" t="str">
            <v>Orangeville TS</v>
          </cell>
        </row>
        <row r="2687">
          <cell r="A2687">
            <v>6768</v>
          </cell>
          <cell r="B2687" t="str">
            <v>Orangeville TS</v>
          </cell>
        </row>
        <row r="2688">
          <cell r="A2688">
            <v>6769</v>
          </cell>
          <cell r="B2688" t="str">
            <v>Orangeville TS</v>
          </cell>
        </row>
        <row r="2689">
          <cell r="A2689">
            <v>6770</v>
          </cell>
          <cell r="B2689" t="str">
            <v>Orangeville TS</v>
          </cell>
        </row>
        <row r="2690">
          <cell r="A2690">
            <v>6771</v>
          </cell>
          <cell r="B2690" t="str">
            <v>Orillia TS</v>
          </cell>
        </row>
        <row r="2691">
          <cell r="A2691">
            <v>6772</v>
          </cell>
          <cell r="B2691" t="str">
            <v>Owen Sound TS</v>
          </cell>
        </row>
        <row r="2692">
          <cell r="A2692">
            <v>6775</v>
          </cell>
          <cell r="B2692" t="str">
            <v>Owen Sound TS</v>
          </cell>
        </row>
        <row r="2693">
          <cell r="A2693">
            <v>6777</v>
          </cell>
          <cell r="B2693" t="str">
            <v>Owen Sound TS</v>
          </cell>
        </row>
        <row r="2694">
          <cell r="A2694">
            <v>6778</v>
          </cell>
          <cell r="B2694" t="str">
            <v>Owen Sound TS</v>
          </cell>
        </row>
        <row r="2695">
          <cell r="A2695">
            <v>6779</v>
          </cell>
          <cell r="B2695" t="str">
            <v>Owen Sound TS</v>
          </cell>
        </row>
        <row r="2696">
          <cell r="A2696">
            <v>6780</v>
          </cell>
          <cell r="B2696" t="str">
            <v>Owen Sound TS</v>
          </cell>
        </row>
        <row r="2697">
          <cell r="A2697">
            <v>6781</v>
          </cell>
          <cell r="B2697" t="str">
            <v>Parry Sound TS</v>
          </cell>
        </row>
        <row r="2698">
          <cell r="A2698">
            <v>6784</v>
          </cell>
          <cell r="B2698" t="str">
            <v>Parry Sound TS</v>
          </cell>
        </row>
        <row r="2699">
          <cell r="A2699">
            <v>6785</v>
          </cell>
          <cell r="B2699" t="str">
            <v>Parry Sound TS</v>
          </cell>
        </row>
        <row r="2700">
          <cell r="A2700">
            <v>6786</v>
          </cell>
          <cell r="B2700" t="str">
            <v>Stayner TS</v>
          </cell>
        </row>
        <row r="2701">
          <cell r="A2701">
            <v>6787</v>
          </cell>
          <cell r="B2701" t="str">
            <v>Stayner TS</v>
          </cell>
        </row>
        <row r="2702">
          <cell r="A2702">
            <v>6788</v>
          </cell>
          <cell r="B2702" t="str">
            <v>Stayner TS</v>
          </cell>
        </row>
        <row r="2703">
          <cell r="A2703">
            <v>6789</v>
          </cell>
          <cell r="B2703" t="str">
            <v>Stayner TS</v>
          </cell>
        </row>
        <row r="2704">
          <cell r="A2704">
            <v>6790</v>
          </cell>
          <cell r="B2704" t="str">
            <v>Waubaushene TS</v>
          </cell>
        </row>
        <row r="2705">
          <cell r="A2705">
            <v>6793</v>
          </cell>
          <cell r="B2705" t="str">
            <v>Stayner TS</v>
          </cell>
        </row>
        <row r="2706">
          <cell r="A2706">
            <v>6795</v>
          </cell>
          <cell r="B2706" t="str">
            <v>Wingham TS</v>
          </cell>
        </row>
        <row r="2707">
          <cell r="A2707">
            <v>6796</v>
          </cell>
          <cell r="B2707" t="str">
            <v>Wingham TS</v>
          </cell>
        </row>
        <row r="2708">
          <cell r="A2708">
            <v>6797</v>
          </cell>
          <cell r="B2708" t="str">
            <v>Wingham TS</v>
          </cell>
        </row>
        <row r="2709">
          <cell r="A2709">
            <v>6798</v>
          </cell>
          <cell r="B2709" t="str">
            <v>Wingham TS</v>
          </cell>
        </row>
        <row r="2710">
          <cell r="A2710">
            <v>6799</v>
          </cell>
          <cell r="B2710" t="str">
            <v>Wingham TS</v>
          </cell>
        </row>
        <row r="2711">
          <cell r="A2711">
            <v>6800</v>
          </cell>
          <cell r="B2711" t="str">
            <v>Alliston TS</v>
          </cell>
        </row>
        <row r="2712">
          <cell r="A2712">
            <v>6801</v>
          </cell>
          <cell r="B2712" t="str">
            <v>Waubaushene TS</v>
          </cell>
        </row>
        <row r="2713">
          <cell r="A2713">
            <v>6802</v>
          </cell>
          <cell r="B2713" t="str">
            <v>Waubaushene TS</v>
          </cell>
        </row>
        <row r="2714">
          <cell r="A2714">
            <v>6805</v>
          </cell>
          <cell r="B2714" t="str">
            <v>Orillia TS</v>
          </cell>
        </row>
        <row r="2715">
          <cell r="A2715">
            <v>6806</v>
          </cell>
          <cell r="B2715" t="str">
            <v>Orillia TS</v>
          </cell>
        </row>
        <row r="2716">
          <cell r="A2716">
            <v>6807</v>
          </cell>
          <cell r="B2716" t="str">
            <v>Bracebridge TS</v>
          </cell>
        </row>
        <row r="2717">
          <cell r="A2717">
            <v>6808</v>
          </cell>
          <cell r="B2717" t="str">
            <v>Bracebridge TS</v>
          </cell>
        </row>
        <row r="2718">
          <cell r="A2718">
            <v>6809</v>
          </cell>
          <cell r="B2718" t="str">
            <v>Alliston TS</v>
          </cell>
        </row>
        <row r="2719">
          <cell r="A2719">
            <v>6900</v>
          </cell>
          <cell r="B2719" t="str">
            <v>Bruce NGS A</v>
          </cell>
        </row>
        <row r="2720">
          <cell r="A2720">
            <v>6901</v>
          </cell>
          <cell r="B2720" t="str">
            <v>Bruce NGS A</v>
          </cell>
        </row>
        <row r="2721">
          <cell r="A2721">
            <v>6902</v>
          </cell>
          <cell r="B2721" t="str">
            <v>Bruce NGS A</v>
          </cell>
        </row>
        <row r="2722">
          <cell r="A2722">
            <v>6903</v>
          </cell>
          <cell r="B2722" t="str">
            <v>Bruce NGS A</v>
          </cell>
        </row>
        <row r="2723">
          <cell r="A2723">
            <v>6904</v>
          </cell>
          <cell r="B2723" t="str">
            <v>Bruce NGS B</v>
          </cell>
        </row>
        <row r="2724">
          <cell r="A2724">
            <v>6905</v>
          </cell>
          <cell r="B2724" t="str">
            <v>Bruce NGS B</v>
          </cell>
        </row>
        <row r="2725">
          <cell r="A2725">
            <v>6906</v>
          </cell>
          <cell r="B2725" t="str">
            <v>Bruce NGS B</v>
          </cell>
        </row>
        <row r="2726">
          <cell r="A2726">
            <v>6907</v>
          </cell>
          <cell r="B2726" t="str">
            <v>Bruce NGS B</v>
          </cell>
        </row>
        <row r="2727">
          <cell r="A2727">
            <v>6908</v>
          </cell>
          <cell r="B2727" t="str">
            <v>Bruce A TS</v>
          </cell>
        </row>
        <row r="2728">
          <cell r="A2728">
            <v>6909</v>
          </cell>
          <cell r="B2728" t="str">
            <v>Bruce A TS</v>
          </cell>
        </row>
        <row r="2729">
          <cell r="A2729">
            <v>6910</v>
          </cell>
          <cell r="B2729" t="str">
            <v>Bruce A TS</v>
          </cell>
        </row>
        <row r="2730">
          <cell r="A2730">
            <v>6911</v>
          </cell>
          <cell r="B2730" t="str">
            <v>Bruce NGS A</v>
          </cell>
        </row>
        <row r="2731">
          <cell r="A2731">
            <v>6912</v>
          </cell>
          <cell r="B2731" t="str">
            <v>Bruce NGS A</v>
          </cell>
        </row>
        <row r="2732">
          <cell r="A2732">
            <v>6913</v>
          </cell>
          <cell r="B2732" t="str">
            <v>Bruce NGS A</v>
          </cell>
        </row>
        <row r="2733">
          <cell r="A2733">
            <v>6914</v>
          </cell>
          <cell r="B2733" t="str">
            <v>Bruce NGS A</v>
          </cell>
        </row>
        <row r="2734">
          <cell r="A2734">
            <v>6915</v>
          </cell>
          <cell r="B2734" t="str">
            <v>Bruce NGS A</v>
          </cell>
        </row>
        <row r="2735">
          <cell r="A2735">
            <v>6916</v>
          </cell>
          <cell r="B2735" t="str">
            <v>Bruce NGS A</v>
          </cell>
        </row>
        <row r="2736">
          <cell r="A2736">
            <v>6917</v>
          </cell>
          <cell r="B2736" t="str">
            <v>Bruce NGS A</v>
          </cell>
        </row>
        <row r="2737">
          <cell r="A2737">
            <v>6918</v>
          </cell>
          <cell r="B2737" t="str">
            <v>Bruce NGS A</v>
          </cell>
        </row>
        <row r="2738">
          <cell r="A2738">
            <v>6919</v>
          </cell>
          <cell r="B2738" t="str">
            <v>Bruce NGS A</v>
          </cell>
        </row>
        <row r="2739">
          <cell r="A2739">
            <v>6920</v>
          </cell>
          <cell r="B2739" t="str">
            <v>Bruce NGS A</v>
          </cell>
        </row>
        <row r="2740">
          <cell r="A2740">
            <v>6921</v>
          </cell>
          <cell r="B2740" t="str">
            <v>Bruce NGS A</v>
          </cell>
        </row>
        <row r="2741">
          <cell r="A2741">
            <v>6922</v>
          </cell>
          <cell r="B2741" t="str">
            <v>Bruce NGS A</v>
          </cell>
        </row>
        <row r="2742">
          <cell r="A2742">
            <v>6923</v>
          </cell>
          <cell r="B2742" t="str">
            <v>Bruce NGS A</v>
          </cell>
        </row>
        <row r="2743">
          <cell r="A2743">
            <v>6924</v>
          </cell>
          <cell r="B2743" t="str">
            <v>Bruce NGS A</v>
          </cell>
        </row>
        <row r="2744">
          <cell r="A2744">
            <v>6925</v>
          </cell>
          <cell r="B2744" t="str">
            <v>Bruce NGS A</v>
          </cell>
        </row>
        <row r="2745">
          <cell r="A2745">
            <v>6926</v>
          </cell>
          <cell r="B2745" t="str">
            <v>Bruce NGS A</v>
          </cell>
        </row>
        <row r="2746">
          <cell r="A2746">
            <v>6927</v>
          </cell>
          <cell r="B2746" t="str">
            <v>Bruce NGS B</v>
          </cell>
        </row>
        <row r="2747">
          <cell r="A2747">
            <v>6928</v>
          </cell>
          <cell r="B2747" t="str">
            <v>Bruce NGS B</v>
          </cell>
        </row>
        <row r="2748">
          <cell r="A2748">
            <v>6929</v>
          </cell>
          <cell r="B2748" t="str">
            <v>Bruce NGS B</v>
          </cell>
        </row>
        <row r="2749">
          <cell r="A2749">
            <v>6930</v>
          </cell>
          <cell r="B2749" t="str">
            <v>Bruce NGS B</v>
          </cell>
        </row>
        <row r="2750">
          <cell r="A2750">
            <v>6931</v>
          </cell>
          <cell r="B2750" t="str">
            <v>Bruce NGS B</v>
          </cell>
        </row>
        <row r="2751">
          <cell r="A2751">
            <v>6932</v>
          </cell>
          <cell r="B2751" t="str">
            <v>Bruce NGS B</v>
          </cell>
        </row>
        <row r="2752">
          <cell r="A2752">
            <v>6933</v>
          </cell>
          <cell r="B2752" t="str">
            <v>Bruce NGS B</v>
          </cell>
        </row>
        <row r="2753">
          <cell r="A2753">
            <v>6934</v>
          </cell>
          <cell r="B2753" t="str">
            <v>Bruce NGS B</v>
          </cell>
        </row>
        <row r="2754">
          <cell r="A2754">
            <v>6935</v>
          </cell>
          <cell r="B2754" t="str">
            <v>Bruce NGS B</v>
          </cell>
        </row>
        <row r="2755">
          <cell r="A2755">
            <v>6936</v>
          </cell>
          <cell r="B2755" t="str">
            <v>Bruce NGS B</v>
          </cell>
        </row>
        <row r="2756">
          <cell r="A2756">
            <v>6937</v>
          </cell>
          <cell r="B2756" t="str">
            <v>Bruce NGS B</v>
          </cell>
        </row>
        <row r="2757">
          <cell r="A2757">
            <v>6938</v>
          </cell>
          <cell r="B2757" t="str">
            <v>Bruce NGS B</v>
          </cell>
        </row>
        <row r="2758">
          <cell r="A2758">
            <v>6940</v>
          </cell>
          <cell r="B2758" t="str">
            <v>Bruce NGS B</v>
          </cell>
        </row>
        <row r="2759">
          <cell r="A2759">
            <v>6941</v>
          </cell>
          <cell r="B2759" t="str">
            <v>Bruce NGS B</v>
          </cell>
        </row>
        <row r="2760">
          <cell r="A2760">
            <v>6942</v>
          </cell>
          <cell r="B2760" t="str">
            <v>Bruce NGS B</v>
          </cell>
        </row>
        <row r="2761">
          <cell r="A2761">
            <v>6943</v>
          </cell>
          <cell r="B2761" t="str">
            <v>Bruce NGS B</v>
          </cell>
        </row>
        <row r="2762">
          <cell r="A2762">
            <v>6944</v>
          </cell>
          <cell r="B2762" t="str">
            <v>Bruce A TS</v>
          </cell>
        </row>
        <row r="2763">
          <cell r="A2763">
            <v>6945</v>
          </cell>
          <cell r="B2763" t="str">
            <v>Bruce A TS</v>
          </cell>
        </row>
        <row r="2764">
          <cell r="A2764">
            <v>6946</v>
          </cell>
          <cell r="B2764" t="str">
            <v>Bruce A TS</v>
          </cell>
        </row>
        <row r="2765">
          <cell r="A2765">
            <v>6947</v>
          </cell>
          <cell r="B2765" t="str">
            <v>Bruce NGS A</v>
          </cell>
        </row>
        <row r="2766">
          <cell r="A2766">
            <v>6948</v>
          </cell>
          <cell r="B2766" t="str">
            <v>Bruce NGS A</v>
          </cell>
        </row>
        <row r="2767">
          <cell r="A2767">
            <v>6949</v>
          </cell>
          <cell r="B2767" t="str">
            <v>Bruce NGS A</v>
          </cell>
        </row>
        <row r="2768">
          <cell r="A2768">
            <v>6950</v>
          </cell>
          <cell r="B2768" t="str">
            <v>Bruce NGS A</v>
          </cell>
        </row>
        <row r="2769">
          <cell r="A2769">
            <v>6951</v>
          </cell>
          <cell r="B2769" t="str">
            <v>Bruce NGS B</v>
          </cell>
        </row>
        <row r="2770">
          <cell r="A2770">
            <v>6952</v>
          </cell>
          <cell r="B2770" t="str">
            <v>Bruce NGS B</v>
          </cell>
        </row>
        <row r="2771">
          <cell r="A2771">
            <v>6953</v>
          </cell>
          <cell r="B2771" t="str">
            <v>Bruce NGS B</v>
          </cell>
        </row>
        <row r="2772">
          <cell r="A2772">
            <v>6954</v>
          </cell>
          <cell r="B2772" t="str">
            <v>Bruce NGS B</v>
          </cell>
        </row>
        <row r="2773">
          <cell r="A2773">
            <v>6955</v>
          </cell>
          <cell r="B2773" t="str">
            <v>Bruce NGS A</v>
          </cell>
        </row>
        <row r="2774">
          <cell r="A2774">
            <v>6956</v>
          </cell>
          <cell r="B2774" t="str">
            <v>Bruce NGS A</v>
          </cell>
        </row>
        <row r="2775">
          <cell r="A2775">
            <v>6957</v>
          </cell>
          <cell r="B2775" t="str">
            <v>Bruce NGS A</v>
          </cell>
        </row>
        <row r="2776">
          <cell r="A2776">
            <v>6958</v>
          </cell>
          <cell r="B2776" t="str">
            <v>Bruce NGS A</v>
          </cell>
        </row>
        <row r="2777">
          <cell r="A2777">
            <v>6959</v>
          </cell>
          <cell r="B2777" t="str">
            <v>Bruce NGS B</v>
          </cell>
        </row>
        <row r="2778">
          <cell r="A2778">
            <v>6960</v>
          </cell>
          <cell r="B2778" t="str">
            <v>Bruce NGS B</v>
          </cell>
        </row>
        <row r="2779">
          <cell r="A2779">
            <v>6961</v>
          </cell>
          <cell r="B2779" t="str">
            <v>Bruce NGS B</v>
          </cell>
        </row>
        <row r="2780">
          <cell r="A2780">
            <v>6962</v>
          </cell>
          <cell r="B2780" t="str">
            <v>Bruce NGS B</v>
          </cell>
        </row>
        <row r="2781">
          <cell r="A2781">
            <v>6963</v>
          </cell>
          <cell r="B2781" t="str">
            <v>Douglas Point NGS</v>
          </cell>
        </row>
        <row r="2782">
          <cell r="A2782">
            <v>6964</v>
          </cell>
          <cell r="B2782" t="str">
            <v>Douglas Point NGS</v>
          </cell>
        </row>
        <row r="2783">
          <cell r="A2783">
            <v>6965</v>
          </cell>
          <cell r="B2783" t="str">
            <v>Douglas Point NGS</v>
          </cell>
        </row>
        <row r="2784">
          <cell r="A2784">
            <v>6966</v>
          </cell>
          <cell r="B2784" t="str">
            <v>Douglas Point NGS</v>
          </cell>
        </row>
        <row r="2785">
          <cell r="A2785">
            <v>6967</v>
          </cell>
          <cell r="B2785" t="str">
            <v>Douglas Point NGS</v>
          </cell>
        </row>
        <row r="2786">
          <cell r="A2786">
            <v>6968</v>
          </cell>
          <cell r="B2786" t="str">
            <v>Douglas Point NGS</v>
          </cell>
        </row>
        <row r="2787">
          <cell r="A2787">
            <v>6969</v>
          </cell>
          <cell r="B2787" t="str">
            <v>Douglas Point NGS</v>
          </cell>
        </row>
        <row r="2788">
          <cell r="A2788">
            <v>6970</v>
          </cell>
          <cell r="B2788" t="str">
            <v>Meaford TS</v>
          </cell>
        </row>
        <row r="2789">
          <cell r="A2789">
            <v>6971</v>
          </cell>
          <cell r="B2789" t="str">
            <v>Meaford TS</v>
          </cell>
        </row>
        <row r="2790">
          <cell r="A2790">
            <v>6972</v>
          </cell>
          <cell r="B2790" t="str">
            <v>Barrie TS</v>
          </cell>
        </row>
        <row r="2791">
          <cell r="A2791">
            <v>6973</v>
          </cell>
          <cell r="B2791" t="str">
            <v>Barrie TS</v>
          </cell>
        </row>
        <row r="2792">
          <cell r="A2792">
            <v>6975</v>
          </cell>
          <cell r="B2792" t="str">
            <v>Courtice Steel CTS</v>
          </cell>
        </row>
        <row r="2793">
          <cell r="A2793">
            <v>6976</v>
          </cell>
          <cell r="B2793" t="str">
            <v>Courtice Steel CTS</v>
          </cell>
        </row>
        <row r="2794">
          <cell r="A2794">
            <v>7000</v>
          </cell>
          <cell r="B2794" t="str">
            <v>Longwood TS</v>
          </cell>
        </row>
        <row r="2795">
          <cell r="A2795">
            <v>7001</v>
          </cell>
          <cell r="B2795" t="str">
            <v>Lambton TS #2</v>
          </cell>
        </row>
        <row r="2796">
          <cell r="A2796">
            <v>7003</v>
          </cell>
          <cell r="B2796" t="str">
            <v>Mid R. JCT St Clair</v>
          </cell>
        </row>
        <row r="2797">
          <cell r="A2797">
            <v>7100</v>
          </cell>
          <cell r="B2797" t="str">
            <v>Buchanan TS</v>
          </cell>
        </row>
        <row r="2798">
          <cell r="A2798">
            <v>7101</v>
          </cell>
          <cell r="B2798" t="str">
            <v>Chatham SS</v>
          </cell>
        </row>
        <row r="2799">
          <cell r="A2799">
            <v>7102</v>
          </cell>
          <cell r="B2799" t="str">
            <v>Keith TS</v>
          </cell>
        </row>
        <row r="2800">
          <cell r="A2800">
            <v>7103</v>
          </cell>
          <cell r="B2800" t="str">
            <v>Keith TS</v>
          </cell>
        </row>
        <row r="2801">
          <cell r="A2801">
            <v>7104</v>
          </cell>
          <cell r="B2801" t="str">
            <v>Keith TS</v>
          </cell>
        </row>
        <row r="2802">
          <cell r="A2802">
            <v>7105</v>
          </cell>
          <cell r="B2802" t="str">
            <v>Lambton TS #2</v>
          </cell>
        </row>
        <row r="2803">
          <cell r="A2803">
            <v>7106</v>
          </cell>
          <cell r="B2803" t="str">
            <v>Lauzon TS</v>
          </cell>
        </row>
        <row r="2804">
          <cell r="A2804">
            <v>7107</v>
          </cell>
          <cell r="B2804" t="str">
            <v>Lauzon TS</v>
          </cell>
        </row>
        <row r="2805">
          <cell r="A2805">
            <v>7108</v>
          </cell>
          <cell r="B2805" t="str">
            <v>Longwood TS</v>
          </cell>
        </row>
        <row r="2806">
          <cell r="A2806">
            <v>7109</v>
          </cell>
          <cell r="B2806" t="str">
            <v>Sarnia Scott TS</v>
          </cell>
        </row>
        <row r="2807">
          <cell r="A2807">
            <v>7110</v>
          </cell>
          <cell r="B2807" t="str">
            <v>Seaforth TS</v>
          </cell>
        </row>
        <row r="2808">
          <cell r="A2808">
            <v>7111</v>
          </cell>
          <cell r="B2808" t="str">
            <v>Seaforth TS</v>
          </cell>
        </row>
        <row r="2809">
          <cell r="A2809">
            <v>7112</v>
          </cell>
          <cell r="B2809" t="str">
            <v>Lambton TS #2</v>
          </cell>
        </row>
        <row r="2810">
          <cell r="A2810">
            <v>7113</v>
          </cell>
          <cell r="B2810" t="str">
            <v>Lambton TS #2</v>
          </cell>
        </row>
        <row r="2811">
          <cell r="A2811">
            <v>7114</v>
          </cell>
          <cell r="B2811" t="str">
            <v>Mid R. JCT St Clair</v>
          </cell>
        </row>
        <row r="2812">
          <cell r="A2812">
            <v>7120</v>
          </cell>
          <cell r="B2812" t="str">
            <v>Bostwick Road JCT</v>
          </cell>
        </row>
        <row r="2813">
          <cell r="A2813">
            <v>7121</v>
          </cell>
          <cell r="B2813" t="str">
            <v>Bostwick Road JCT</v>
          </cell>
        </row>
        <row r="2814">
          <cell r="A2814">
            <v>7128</v>
          </cell>
          <cell r="B2814" t="str">
            <v>Clarke TS</v>
          </cell>
        </row>
        <row r="2815">
          <cell r="A2815">
            <v>7129</v>
          </cell>
          <cell r="B2815" t="str">
            <v>Clarke TS</v>
          </cell>
        </row>
        <row r="2816">
          <cell r="A2816">
            <v>7130</v>
          </cell>
          <cell r="B2816" t="str">
            <v>Cowal JCT</v>
          </cell>
        </row>
        <row r="2817">
          <cell r="A2817">
            <v>7131</v>
          </cell>
          <cell r="B2817" t="str">
            <v>Cowal JCT</v>
          </cell>
        </row>
        <row r="2818">
          <cell r="A2818">
            <v>7132</v>
          </cell>
          <cell r="B2818" t="str">
            <v>Dow Chemical CGS</v>
          </cell>
        </row>
        <row r="2819">
          <cell r="A2819">
            <v>7133</v>
          </cell>
          <cell r="B2819" t="str">
            <v>Dundas Street JCT</v>
          </cell>
        </row>
        <row r="2820">
          <cell r="A2820">
            <v>7134</v>
          </cell>
          <cell r="B2820" t="str">
            <v>Dupont JCT</v>
          </cell>
        </row>
        <row r="2821">
          <cell r="A2821">
            <v>7135</v>
          </cell>
          <cell r="B2821" t="str">
            <v>Dupont JCT</v>
          </cell>
        </row>
        <row r="2822">
          <cell r="A2822">
            <v>7136</v>
          </cell>
          <cell r="B2822" t="str">
            <v>Nova St Clair R CTS</v>
          </cell>
        </row>
        <row r="2823">
          <cell r="A2823">
            <v>7137</v>
          </cell>
          <cell r="B2823" t="str">
            <v>Nova St Clair R CTS</v>
          </cell>
        </row>
        <row r="2824">
          <cell r="A2824">
            <v>7138</v>
          </cell>
          <cell r="B2824" t="str">
            <v>Edgeware TS</v>
          </cell>
        </row>
        <row r="2825">
          <cell r="A2825">
            <v>7139</v>
          </cell>
          <cell r="B2825" t="str">
            <v>Edgeware TS</v>
          </cell>
        </row>
        <row r="2826">
          <cell r="A2826">
            <v>7142</v>
          </cell>
          <cell r="B2826" t="str">
            <v>Imperial Oil CTS</v>
          </cell>
        </row>
        <row r="2827">
          <cell r="A2827">
            <v>7143</v>
          </cell>
          <cell r="B2827" t="str">
            <v>Imperial Oil CTS</v>
          </cell>
        </row>
        <row r="2828">
          <cell r="A2828">
            <v>7144</v>
          </cell>
          <cell r="B2828" t="str">
            <v>Ingersoll TS</v>
          </cell>
        </row>
        <row r="2829">
          <cell r="A2829">
            <v>7145</v>
          </cell>
          <cell r="B2829" t="str">
            <v>Ingersoll TS</v>
          </cell>
        </row>
        <row r="2830">
          <cell r="A2830">
            <v>7148</v>
          </cell>
          <cell r="B2830" t="str">
            <v>Kent TS</v>
          </cell>
        </row>
        <row r="2831">
          <cell r="A2831">
            <v>7149</v>
          </cell>
          <cell r="B2831" t="str">
            <v>Kent TS</v>
          </cell>
        </row>
        <row r="2832">
          <cell r="A2832">
            <v>7152</v>
          </cell>
          <cell r="B2832" t="str">
            <v>Plank Rd JCT</v>
          </cell>
        </row>
        <row r="2833">
          <cell r="A2833">
            <v>7153</v>
          </cell>
          <cell r="B2833" t="str">
            <v>Plank Rd JCT</v>
          </cell>
        </row>
        <row r="2834">
          <cell r="A2834">
            <v>7154</v>
          </cell>
          <cell r="B2834" t="str">
            <v>Lucasville JCT</v>
          </cell>
        </row>
        <row r="2835">
          <cell r="A2835">
            <v>7155</v>
          </cell>
          <cell r="B2835" t="str">
            <v>Lucasville JCT</v>
          </cell>
        </row>
        <row r="2836">
          <cell r="A2836">
            <v>7156</v>
          </cell>
          <cell r="B2836" t="str">
            <v>Lynwood JCT</v>
          </cell>
        </row>
        <row r="2837">
          <cell r="A2837">
            <v>7157</v>
          </cell>
          <cell r="B2837" t="str">
            <v>Lynwood JCT</v>
          </cell>
        </row>
        <row r="2838">
          <cell r="A2838">
            <v>7158</v>
          </cell>
          <cell r="B2838" t="str">
            <v>Mid R JCT Bunce Crk.</v>
          </cell>
        </row>
        <row r="2839">
          <cell r="A2839">
            <v>7159</v>
          </cell>
          <cell r="B2839" t="str">
            <v>Mid R. JCT Waterman</v>
          </cell>
        </row>
        <row r="2840">
          <cell r="A2840">
            <v>7160</v>
          </cell>
          <cell r="B2840" t="str">
            <v>Malden JCT</v>
          </cell>
        </row>
        <row r="2841">
          <cell r="A2841">
            <v>7161</v>
          </cell>
          <cell r="B2841" t="str">
            <v>Malden JCT</v>
          </cell>
        </row>
        <row r="2842">
          <cell r="A2842">
            <v>7162</v>
          </cell>
          <cell r="B2842" t="str">
            <v>Malden TS</v>
          </cell>
        </row>
        <row r="2843">
          <cell r="A2843">
            <v>7163</v>
          </cell>
          <cell r="B2843" t="str">
            <v>Malden TS</v>
          </cell>
        </row>
        <row r="2844">
          <cell r="A2844">
            <v>7164</v>
          </cell>
          <cell r="B2844" t="str">
            <v>Modeland TS</v>
          </cell>
        </row>
        <row r="2845">
          <cell r="A2845">
            <v>7165</v>
          </cell>
          <cell r="B2845" t="str">
            <v>Modeland TS</v>
          </cell>
        </row>
        <row r="2846">
          <cell r="A2846">
            <v>7166</v>
          </cell>
          <cell r="B2846" t="str">
            <v>Nova Corruna CTS</v>
          </cell>
        </row>
        <row r="2847">
          <cell r="A2847">
            <v>7167</v>
          </cell>
          <cell r="B2847" t="str">
            <v>Nova Corruna CTS</v>
          </cell>
        </row>
        <row r="2848">
          <cell r="A2848">
            <v>7168</v>
          </cell>
          <cell r="B2848" t="str">
            <v>Nova Moore CTS</v>
          </cell>
        </row>
        <row r="2849">
          <cell r="A2849">
            <v>7169</v>
          </cell>
          <cell r="B2849" t="str">
            <v>Nova Moore CTS</v>
          </cell>
        </row>
        <row r="2850">
          <cell r="A2850">
            <v>7170</v>
          </cell>
          <cell r="B2850" t="str">
            <v>Bayer Rubber CTS</v>
          </cell>
        </row>
        <row r="2851">
          <cell r="A2851">
            <v>7171</v>
          </cell>
          <cell r="B2851" t="str">
            <v>Bayer Rubber CTS</v>
          </cell>
        </row>
        <row r="2852">
          <cell r="A2852">
            <v>7172</v>
          </cell>
          <cell r="B2852" t="str">
            <v>Nova Moore JCT</v>
          </cell>
        </row>
        <row r="2853">
          <cell r="A2853">
            <v>7173</v>
          </cell>
          <cell r="B2853" t="str">
            <v>Nova Moore JCT</v>
          </cell>
        </row>
        <row r="2854">
          <cell r="A2854">
            <v>7174</v>
          </cell>
          <cell r="B2854" t="str">
            <v>Oxford Street JCT</v>
          </cell>
        </row>
        <row r="2855">
          <cell r="A2855">
            <v>7175</v>
          </cell>
          <cell r="B2855" t="str">
            <v>Petrosar JCT</v>
          </cell>
        </row>
        <row r="2856">
          <cell r="A2856">
            <v>7176</v>
          </cell>
          <cell r="B2856" t="str">
            <v>Petrosar JCT</v>
          </cell>
        </row>
        <row r="2857">
          <cell r="A2857">
            <v>7177</v>
          </cell>
          <cell r="B2857" t="str">
            <v>Bayer Rubber JCT</v>
          </cell>
        </row>
        <row r="2858">
          <cell r="A2858">
            <v>7178</v>
          </cell>
          <cell r="B2858" t="str">
            <v>Bayer Rubber JCT</v>
          </cell>
        </row>
        <row r="2859">
          <cell r="A2859">
            <v>7179</v>
          </cell>
          <cell r="B2859" t="str">
            <v>Salford JCT</v>
          </cell>
        </row>
        <row r="2860">
          <cell r="A2860">
            <v>7180</v>
          </cell>
          <cell r="B2860" t="str">
            <v>Salford JCT</v>
          </cell>
        </row>
        <row r="2861">
          <cell r="A2861">
            <v>7181</v>
          </cell>
          <cell r="B2861" t="str">
            <v>Sandwich JCT</v>
          </cell>
        </row>
        <row r="2862">
          <cell r="A2862">
            <v>7182</v>
          </cell>
          <cell r="B2862" t="str">
            <v>Sandwich JCT</v>
          </cell>
        </row>
        <row r="2863">
          <cell r="A2863">
            <v>7183</v>
          </cell>
          <cell r="B2863" t="str">
            <v>Sandwich JCT</v>
          </cell>
        </row>
        <row r="2864">
          <cell r="A2864">
            <v>7184</v>
          </cell>
          <cell r="B2864" t="str">
            <v>Sandwich JCT</v>
          </cell>
        </row>
        <row r="2865">
          <cell r="A2865">
            <v>7185</v>
          </cell>
          <cell r="B2865" t="str">
            <v>Sarnia Scott JCT</v>
          </cell>
        </row>
        <row r="2866">
          <cell r="A2866">
            <v>7186</v>
          </cell>
          <cell r="B2866" t="str">
            <v>Sarnia Scott JCT</v>
          </cell>
        </row>
        <row r="2867">
          <cell r="A2867">
            <v>7187</v>
          </cell>
          <cell r="B2867" t="str">
            <v>Sarnia Scott JCT</v>
          </cell>
        </row>
        <row r="2868">
          <cell r="A2868">
            <v>7188</v>
          </cell>
          <cell r="B2868" t="str">
            <v>Shell Sarnia CTS</v>
          </cell>
        </row>
        <row r="2869">
          <cell r="A2869">
            <v>7189</v>
          </cell>
          <cell r="B2869" t="str">
            <v>Shell Sarnia CTS</v>
          </cell>
        </row>
        <row r="2870">
          <cell r="A2870">
            <v>7190</v>
          </cell>
          <cell r="B2870" t="str">
            <v>Stratford JCT</v>
          </cell>
        </row>
        <row r="2871">
          <cell r="A2871">
            <v>7191</v>
          </cell>
          <cell r="B2871" t="str">
            <v>Stratford JCT</v>
          </cell>
        </row>
        <row r="2872">
          <cell r="A2872">
            <v>7192</v>
          </cell>
          <cell r="B2872" t="str">
            <v>Stratford TS</v>
          </cell>
        </row>
        <row r="2873">
          <cell r="A2873">
            <v>7193</v>
          </cell>
          <cell r="B2873" t="str">
            <v>Stratford TS</v>
          </cell>
        </row>
        <row r="2874">
          <cell r="A2874">
            <v>7196</v>
          </cell>
          <cell r="B2874" t="str">
            <v>Sun Oil Co JCT</v>
          </cell>
        </row>
        <row r="2875">
          <cell r="A2875">
            <v>7197</v>
          </cell>
          <cell r="B2875" t="str">
            <v>Talbot TS</v>
          </cell>
        </row>
        <row r="2876">
          <cell r="A2876">
            <v>7198</v>
          </cell>
          <cell r="B2876" t="str">
            <v>Talbot TS</v>
          </cell>
        </row>
        <row r="2877">
          <cell r="A2877">
            <v>7199</v>
          </cell>
          <cell r="B2877" t="str">
            <v>Talford JCT</v>
          </cell>
        </row>
        <row r="2878">
          <cell r="A2878">
            <v>7200</v>
          </cell>
          <cell r="B2878" t="str">
            <v>Talford JCT</v>
          </cell>
        </row>
        <row r="2879">
          <cell r="A2879">
            <v>7201</v>
          </cell>
          <cell r="B2879" t="str">
            <v>Vidal JCT</v>
          </cell>
        </row>
        <row r="2880">
          <cell r="A2880">
            <v>7203</v>
          </cell>
          <cell r="B2880" t="str">
            <v>Confederation Rd JCT</v>
          </cell>
        </row>
        <row r="2881">
          <cell r="A2881">
            <v>7204</v>
          </cell>
          <cell r="B2881" t="str">
            <v>Confederation Rd JCT</v>
          </cell>
        </row>
        <row r="2882">
          <cell r="A2882">
            <v>7205</v>
          </cell>
          <cell r="B2882" t="str">
            <v>Dow Chem Cable JCT</v>
          </cell>
        </row>
        <row r="2883">
          <cell r="A2883">
            <v>7217</v>
          </cell>
          <cell r="B2883" t="str">
            <v>Wonderland TS</v>
          </cell>
        </row>
        <row r="2884">
          <cell r="A2884">
            <v>7218</v>
          </cell>
          <cell r="B2884" t="str">
            <v>Wonderland TS</v>
          </cell>
        </row>
        <row r="2885">
          <cell r="A2885">
            <v>7219</v>
          </cell>
          <cell r="B2885" t="str">
            <v>Vidal JCT</v>
          </cell>
        </row>
        <row r="2886">
          <cell r="A2886">
            <v>7220</v>
          </cell>
          <cell r="B2886" t="str">
            <v>Salford JCT</v>
          </cell>
        </row>
        <row r="2887">
          <cell r="A2887">
            <v>7221</v>
          </cell>
          <cell r="B2887" t="str">
            <v>Longwood TS</v>
          </cell>
        </row>
        <row r="2888">
          <cell r="A2888">
            <v>7222</v>
          </cell>
          <cell r="B2888" t="str">
            <v>Longwood TS</v>
          </cell>
        </row>
        <row r="2889">
          <cell r="A2889">
            <v>7223</v>
          </cell>
          <cell r="B2889" t="str">
            <v>Longwood TS</v>
          </cell>
        </row>
        <row r="2890">
          <cell r="A2890">
            <v>7224</v>
          </cell>
          <cell r="B2890" t="str">
            <v>Longwood TS</v>
          </cell>
        </row>
        <row r="2891">
          <cell r="A2891">
            <v>7225</v>
          </cell>
          <cell r="B2891" t="str">
            <v>Buchanan TS</v>
          </cell>
        </row>
        <row r="2892">
          <cell r="A2892">
            <v>7226</v>
          </cell>
          <cell r="B2892" t="str">
            <v>Buchanan TS</v>
          </cell>
        </row>
        <row r="2893">
          <cell r="A2893">
            <v>7227</v>
          </cell>
          <cell r="B2893" t="str">
            <v>Buchanan TS</v>
          </cell>
        </row>
        <row r="2894">
          <cell r="A2894">
            <v>7228</v>
          </cell>
          <cell r="B2894" t="str">
            <v>Buchanan TS</v>
          </cell>
        </row>
        <row r="2895">
          <cell r="A2895">
            <v>7229</v>
          </cell>
          <cell r="B2895" t="str">
            <v>Buchanan TS</v>
          </cell>
        </row>
        <row r="2896">
          <cell r="A2896">
            <v>7230</v>
          </cell>
          <cell r="B2896" t="str">
            <v>Buchanan TS</v>
          </cell>
        </row>
        <row r="2897">
          <cell r="A2897">
            <v>7231</v>
          </cell>
          <cell r="B2897" t="str">
            <v>TransAlta Energy CGS</v>
          </cell>
        </row>
        <row r="2898">
          <cell r="A2898">
            <v>7233</v>
          </cell>
          <cell r="B2898" t="str">
            <v>TransAlta Energy JCT</v>
          </cell>
        </row>
        <row r="2899">
          <cell r="A2899">
            <v>7234</v>
          </cell>
          <cell r="B2899" t="str">
            <v>TransAlta Energy JCT</v>
          </cell>
        </row>
        <row r="2900">
          <cell r="A2900">
            <v>7235</v>
          </cell>
          <cell r="B2900" t="str">
            <v>TransAlta Energy JCT</v>
          </cell>
        </row>
        <row r="2901">
          <cell r="A2901">
            <v>7236</v>
          </cell>
          <cell r="B2901" t="str">
            <v>TransAlta Energy JCT</v>
          </cell>
        </row>
        <row r="2902">
          <cell r="A2902">
            <v>7299</v>
          </cell>
          <cell r="B2902" t="str">
            <v>Buchanan TS</v>
          </cell>
        </row>
        <row r="2903">
          <cell r="A2903">
            <v>7300</v>
          </cell>
          <cell r="B2903" t="str">
            <v>Buchanan TS</v>
          </cell>
        </row>
        <row r="2904">
          <cell r="A2904">
            <v>7301</v>
          </cell>
          <cell r="B2904" t="str">
            <v>Keith TS</v>
          </cell>
        </row>
        <row r="2905">
          <cell r="A2905">
            <v>7302</v>
          </cell>
          <cell r="B2905" t="str">
            <v>Lauzon TS</v>
          </cell>
        </row>
        <row r="2906">
          <cell r="A2906">
            <v>7303</v>
          </cell>
          <cell r="B2906" t="str">
            <v>Sarnia Scott TS</v>
          </cell>
        </row>
        <row r="2907">
          <cell r="A2907">
            <v>7306</v>
          </cell>
          <cell r="B2907" t="str">
            <v>Seaforth TS</v>
          </cell>
        </row>
        <row r="2908">
          <cell r="A2908">
            <v>7307</v>
          </cell>
          <cell r="B2908" t="str">
            <v>St.Thomas TS</v>
          </cell>
        </row>
        <row r="2909">
          <cell r="A2909">
            <v>7320</v>
          </cell>
          <cell r="B2909" t="str">
            <v>Adelaide JCT</v>
          </cell>
        </row>
        <row r="2910">
          <cell r="A2910">
            <v>7321</v>
          </cell>
          <cell r="B2910" t="str">
            <v>Aylmer TS</v>
          </cell>
        </row>
        <row r="2911">
          <cell r="A2911">
            <v>7322</v>
          </cell>
          <cell r="B2911" t="str">
            <v>Belle River JCT</v>
          </cell>
        </row>
        <row r="2912">
          <cell r="A2912">
            <v>7323</v>
          </cell>
          <cell r="B2912" t="str">
            <v>Belle River JCT</v>
          </cell>
        </row>
        <row r="2913">
          <cell r="A2913">
            <v>7325</v>
          </cell>
          <cell r="B2913" t="str">
            <v>Biddulph JCT</v>
          </cell>
        </row>
        <row r="2914">
          <cell r="A2914">
            <v>7326</v>
          </cell>
          <cell r="B2914" t="str">
            <v>Buchanan JCT</v>
          </cell>
        </row>
        <row r="2915">
          <cell r="A2915">
            <v>7328</v>
          </cell>
          <cell r="B2915" t="str">
            <v>Buchanan JCT</v>
          </cell>
        </row>
        <row r="2916">
          <cell r="A2916">
            <v>7331</v>
          </cell>
          <cell r="B2916" t="str">
            <v>Lafarge Woodstk. CTS</v>
          </cell>
        </row>
        <row r="2917">
          <cell r="A2917">
            <v>7332</v>
          </cell>
          <cell r="B2917" t="str">
            <v>Centralia TS</v>
          </cell>
        </row>
        <row r="2918">
          <cell r="A2918">
            <v>7333</v>
          </cell>
          <cell r="B2918" t="str">
            <v>Courtwright JCT</v>
          </cell>
        </row>
        <row r="2919">
          <cell r="A2919">
            <v>7334</v>
          </cell>
          <cell r="B2919" t="str">
            <v>Constance DS</v>
          </cell>
        </row>
        <row r="2920">
          <cell r="A2920">
            <v>7335</v>
          </cell>
          <cell r="B2920" t="str">
            <v>Cranberry JCT</v>
          </cell>
        </row>
        <row r="2921">
          <cell r="A2921">
            <v>7336</v>
          </cell>
          <cell r="B2921" t="str">
            <v>Cranberry JCT</v>
          </cell>
        </row>
        <row r="2922">
          <cell r="A2922">
            <v>7337</v>
          </cell>
          <cell r="B2922" t="str">
            <v>Crawford TS</v>
          </cell>
        </row>
        <row r="2923">
          <cell r="A2923">
            <v>7338</v>
          </cell>
          <cell r="B2923" t="str">
            <v>Crawford TS</v>
          </cell>
        </row>
        <row r="2924">
          <cell r="A2924">
            <v>7339</v>
          </cell>
          <cell r="B2924" t="str">
            <v>Devizes JCT</v>
          </cell>
        </row>
        <row r="2925">
          <cell r="A2925">
            <v>7340</v>
          </cell>
          <cell r="B2925" t="str">
            <v>Edgeware JCT</v>
          </cell>
        </row>
        <row r="2926">
          <cell r="A2926">
            <v>7342</v>
          </cell>
          <cell r="B2926" t="str">
            <v>Ennisbrook JCT</v>
          </cell>
        </row>
        <row r="2927">
          <cell r="A2927">
            <v>7343</v>
          </cell>
          <cell r="B2927" t="str">
            <v>Essex TS</v>
          </cell>
        </row>
        <row r="2928">
          <cell r="A2928">
            <v>7344</v>
          </cell>
          <cell r="B2928" t="str">
            <v>Ford Essex CTS</v>
          </cell>
        </row>
        <row r="2929">
          <cell r="A2929">
            <v>7345</v>
          </cell>
          <cell r="B2929" t="str">
            <v>Ford Essex CTS</v>
          </cell>
        </row>
        <row r="2930">
          <cell r="A2930">
            <v>7346</v>
          </cell>
          <cell r="B2930" t="str">
            <v>Ford Talbotville CTS</v>
          </cell>
        </row>
        <row r="2931">
          <cell r="A2931">
            <v>7347</v>
          </cell>
          <cell r="B2931" t="str">
            <v>Ford Talbotville CTS</v>
          </cell>
        </row>
        <row r="2932">
          <cell r="A2932">
            <v>7348</v>
          </cell>
          <cell r="B2932" t="str">
            <v>Forest Jura DS</v>
          </cell>
        </row>
        <row r="2933">
          <cell r="A2933">
            <v>7349</v>
          </cell>
          <cell r="B2933" t="str">
            <v>Grand Bend East DS</v>
          </cell>
        </row>
        <row r="2934">
          <cell r="A2934">
            <v>7350</v>
          </cell>
          <cell r="B2934" t="str">
            <v>Goderich TS</v>
          </cell>
        </row>
        <row r="2935">
          <cell r="A2935">
            <v>7351</v>
          </cell>
          <cell r="B2935" t="str">
            <v>OCWA Grand Bend CTS</v>
          </cell>
        </row>
        <row r="2936">
          <cell r="A2936">
            <v>7352</v>
          </cell>
          <cell r="B2936" t="str">
            <v>Highbury TS</v>
          </cell>
        </row>
        <row r="2937">
          <cell r="A2937">
            <v>7353</v>
          </cell>
          <cell r="B2937" t="str">
            <v>Highbury TS</v>
          </cell>
        </row>
        <row r="2938">
          <cell r="A2938">
            <v>7354</v>
          </cell>
          <cell r="B2938" t="str">
            <v>Ingersoll TS</v>
          </cell>
        </row>
        <row r="2939">
          <cell r="A2939">
            <v>7355</v>
          </cell>
          <cell r="B2939" t="str">
            <v>Ingersoll TS</v>
          </cell>
        </row>
        <row r="2940">
          <cell r="A2940">
            <v>7356</v>
          </cell>
          <cell r="B2940" t="str">
            <v>IPPL Bryanston CTS</v>
          </cell>
        </row>
        <row r="2941">
          <cell r="A2941">
            <v>7357</v>
          </cell>
          <cell r="B2941" t="str">
            <v>IPPL Keyser CTS</v>
          </cell>
        </row>
        <row r="2942">
          <cell r="A2942">
            <v>7358</v>
          </cell>
          <cell r="B2942" t="str">
            <v>IPPL Wolverton CTS</v>
          </cell>
        </row>
        <row r="2943">
          <cell r="A2943">
            <v>7359</v>
          </cell>
          <cell r="B2943" t="str">
            <v>Jefferson JCT</v>
          </cell>
        </row>
        <row r="2944">
          <cell r="A2944">
            <v>7360</v>
          </cell>
          <cell r="B2944" t="str">
            <v>Jefferson JCT</v>
          </cell>
        </row>
        <row r="2945">
          <cell r="A2945">
            <v>7363</v>
          </cell>
          <cell r="B2945" t="str">
            <v>Kent JCT</v>
          </cell>
        </row>
        <row r="2946">
          <cell r="A2946">
            <v>7364</v>
          </cell>
          <cell r="B2946" t="str">
            <v>Kent JCT</v>
          </cell>
        </row>
        <row r="2947">
          <cell r="A2947">
            <v>7365</v>
          </cell>
          <cell r="B2947" t="str">
            <v>Kent TS</v>
          </cell>
        </row>
        <row r="2948">
          <cell r="A2948">
            <v>7366</v>
          </cell>
          <cell r="B2948" t="str">
            <v>Kerwood JCT</v>
          </cell>
        </row>
        <row r="2949">
          <cell r="A2949">
            <v>7367</v>
          </cell>
          <cell r="B2949" t="str">
            <v>Kettle Creek JCT</v>
          </cell>
        </row>
        <row r="2950">
          <cell r="A2950">
            <v>7368</v>
          </cell>
          <cell r="B2950" t="str">
            <v>Kettle Creek JCT</v>
          </cell>
        </row>
        <row r="2951">
          <cell r="A2951">
            <v>7369</v>
          </cell>
          <cell r="B2951" t="str">
            <v>Kimball JCT</v>
          </cell>
        </row>
        <row r="2952">
          <cell r="A2952">
            <v>7370</v>
          </cell>
          <cell r="B2952" t="str">
            <v>Kingsville TS</v>
          </cell>
        </row>
        <row r="2953">
          <cell r="A2953">
            <v>7371</v>
          </cell>
          <cell r="B2953" t="str">
            <v>Kingsville TS</v>
          </cell>
        </row>
        <row r="2954">
          <cell r="A2954">
            <v>7372</v>
          </cell>
          <cell r="B2954" t="str">
            <v>Kirkton JCT</v>
          </cell>
        </row>
        <row r="2955">
          <cell r="A2955">
            <v>7373</v>
          </cell>
          <cell r="B2955" t="str">
            <v>Lyons JCT</v>
          </cell>
        </row>
        <row r="2956">
          <cell r="A2956">
            <v>7374</v>
          </cell>
          <cell r="B2956" t="str">
            <v>Lyons JCT</v>
          </cell>
        </row>
        <row r="2957">
          <cell r="A2957">
            <v>7375</v>
          </cell>
          <cell r="B2957" t="str">
            <v>OCWA McGillivry CTS</v>
          </cell>
        </row>
        <row r="2958">
          <cell r="A2958">
            <v>7376</v>
          </cell>
          <cell r="B2958" t="str">
            <v>Nelson TS</v>
          </cell>
        </row>
        <row r="2959">
          <cell r="A2959">
            <v>7377</v>
          </cell>
          <cell r="B2959" t="str">
            <v>Nelson TS</v>
          </cell>
        </row>
        <row r="2960">
          <cell r="A2960">
            <v>7378</v>
          </cell>
          <cell r="B2960" t="str">
            <v>W.Windsor Power CGS</v>
          </cell>
        </row>
        <row r="2961">
          <cell r="A2961">
            <v>7379</v>
          </cell>
          <cell r="B2961" t="str">
            <v>Portland JCT</v>
          </cell>
        </row>
        <row r="2962">
          <cell r="A2962">
            <v>7381</v>
          </cell>
          <cell r="B2962" t="str">
            <v>St.Andrews TS</v>
          </cell>
        </row>
        <row r="2963">
          <cell r="A2963">
            <v>7382</v>
          </cell>
          <cell r="B2963" t="str">
            <v>St.Andrews TS</v>
          </cell>
        </row>
        <row r="2964">
          <cell r="A2964">
            <v>7383</v>
          </cell>
          <cell r="B2964" t="str">
            <v>Blue CirclCememt CTS</v>
          </cell>
        </row>
        <row r="2965">
          <cell r="A2965">
            <v>7384</v>
          </cell>
          <cell r="B2965" t="str">
            <v>St.Marys TS</v>
          </cell>
        </row>
        <row r="2966">
          <cell r="A2966">
            <v>7386</v>
          </cell>
          <cell r="B2966" t="str">
            <v>Strathroy TS</v>
          </cell>
        </row>
        <row r="2967">
          <cell r="A2967">
            <v>7387</v>
          </cell>
          <cell r="B2967" t="str">
            <v>Sun Cdn Pipeline CTS</v>
          </cell>
        </row>
        <row r="2968">
          <cell r="A2968">
            <v>7388</v>
          </cell>
          <cell r="B2968" t="str">
            <v>Sunoco CTS</v>
          </cell>
        </row>
        <row r="2969">
          <cell r="A2969">
            <v>7389</v>
          </cell>
          <cell r="B2969" t="str">
            <v>Sunoco CTS</v>
          </cell>
        </row>
        <row r="2970">
          <cell r="A2970">
            <v>7390</v>
          </cell>
          <cell r="B2970" t="str">
            <v>Sydenham JCT</v>
          </cell>
        </row>
        <row r="2971">
          <cell r="A2971">
            <v>7391</v>
          </cell>
          <cell r="B2971" t="str">
            <v>Sydenham JCT</v>
          </cell>
        </row>
        <row r="2972">
          <cell r="A2972">
            <v>7392</v>
          </cell>
          <cell r="B2972" t="str">
            <v>Tilbury TS</v>
          </cell>
        </row>
        <row r="2973">
          <cell r="A2973">
            <v>7393</v>
          </cell>
          <cell r="B2973" t="str">
            <v>Tilbury JCT</v>
          </cell>
        </row>
        <row r="2974">
          <cell r="A2974">
            <v>7394</v>
          </cell>
          <cell r="B2974" t="str">
            <v>Tillsonburg TS</v>
          </cell>
        </row>
        <row r="2975">
          <cell r="A2975">
            <v>7395</v>
          </cell>
          <cell r="B2975" t="str">
            <v>Vidal JCT</v>
          </cell>
        </row>
        <row r="2976">
          <cell r="A2976">
            <v>7396</v>
          </cell>
          <cell r="B2976" t="str">
            <v>Vidal JCT</v>
          </cell>
        </row>
        <row r="2977">
          <cell r="A2977">
            <v>7398</v>
          </cell>
          <cell r="B2977" t="str">
            <v>Walker JCT</v>
          </cell>
        </row>
        <row r="2978">
          <cell r="A2978">
            <v>7399</v>
          </cell>
          <cell r="B2978" t="str">
            <v>Walker JCT</v>
          </cell>
        </row>
        <row r="2979">
          <cell r="A2979">
            <v>7400</v>
          </cell>
          <cell r="B2979" t="str">
            <v>Walker TS #1</v>
          </cell>
        </row>
        <row r="2980">
          <cell r="A2980">
            <v>7401</v>
          </cell>
          <cell r="B2980" t="str">
            <v>Walker TS #1</v>
          </cell>
        </row>
        <row r="2981">
          <cell r="A2981">
            <v>7402</v>
          </cell>
          <cell r="B2981" t="str">
            <v>Wallaceburg TS</v>
          </cell>
        </row>
        <row r="2982">
          <cell r="A2982">
            <v>7403</v>
          </cell>
          <cell r="B2982" t="str">
            <v>Wanstead TS</v>
          </cell>
        </row>
        <row r="2983">
          <cell r="A2983">
            <v>7404</v>
          </cell>
          <cell r="B2983" t="str">
            <v>Woodslee JCT</v>
          </cell>
        </row>
        <row r="2984">
          <cell r="A2984">
            <v>7405</v>
          </cell>
          <cell r="B2984" t="str">
            <v>Woodstock TS</v>
          </cell>
        </row>
        <row r="2985">
          <cell r="A2985">
            <v>7406</v>
          </cell>
          <cell r="B2985" t="str">
            <v>Woodstock TS</v>
          </cell>
        </row>
        <row r="2986">
          <cell r="A2986">
            <v>7407</v>
          </cell>
          <cell r="B2986" t="str">
            <v>Woodstock TS</v>
          </cell>
        </row>
        <row r="2987">
          <cell r="A2987">
            <v>7411</v>
          </cell>
          <cell r="B2987" t="str">
            <v>Wolverton JCT</v>
          </cell>
        </row>
        <row r="2988">
          <cell r="A2988">
            <v>7412</v>
          </cell>
          <cell r="B2988" t="str">
            <v>Wolverton DS</v>
          </cell>
        </row>
        <row r="2989">
          <cell r="A2989">
            <v>7413</v>
          </cell>
          <cell r="B2989" t="str">
            <v>Adelaide JCT</v>
          </cell>
        </row>
        <row r="2990">
          <cell r="A2990">
            <v>7414</v>
          </cell>
          <cell r="B2990" t="str">
            <v>St.Marys TS</v>
          </cell>
        </row>
        <row r="2991">
          <cell r="A2991">
            <v>7426</v>
          </cell>
          <cell r="B2991" t="str">
            <v>Lauzon TS</v>
          </cell>
        </row>
        <row r="2992">
          <cell r="A2992">
            <v>7432</v>
          </cell>
          <cell r="B2992" t="str">
            <v>Highbury TS</v>
          </cell>
        </row>
        <row r="2993">
          <cell r="A2993">
            <v>7433</v>
          </cell>
          <cell r="B2993" t="str">
            <v>Devizes JCT</v>
          </cell>
        </row>
        <row r="2994">
          <cell r="A2994">
            <v>7434</v>
          </cell>
          <cell r="B2994" t="str">
            <v>Vidal JCT</v>
          </cell>
        </row>
        <row r="2995">
          <cell r="A2995">
            <v>7435</v>
          </cell>
          <cell r="B2995" t="str">
            <v>Vidal JCT</v>
          </cell>
        </row>
        <row r="2996">
          <cell r="A2996">
            <v>7440</v>
          </cell>
          <cell r="B2996" t="str">
            <v>Kimball JCT</v>
          </cell>
        </row>
        <row r="2997">
          <cell r="A2997">
            <v>7443</v>
          </cell>
          <cell r="B2997" t="str">
            <v>St.Thomas TS</v>
          </cell>
        </row>
        <row r="2998">
          <cell r="A2998">
            <v>7446</v>
          </cell>
          <cell r="B2998" t="str">
            <v>Windsor Transalt CGS</v>
          </cell>
        </row>
        <row r="2999">
          <cell r="A2999">
            <v>7447</v>
          </cell>
          <cell r="B2999" t="str">
            <v>Windsor Transalt JCT</v>
          </cell>
        </row>
        <row r="3000">
          <cell r="A3000">
            <v>7448</v>
          </cell>
          <cell r="B3000" t="str">
            <v>Ford Windsor MTS</v>
          </cell>
        </row>
        <row r="3001">
          <cell r="A3001">
            <v>7449</v>
          </cell>
          <cell r="B3001" t="str">
            <v>Ford Windsor MTS</v>
          </cell>
        </row>
        <row r="3002">
          <cell r="A3002">
            <v>7450</v>
          </cell>
          <cell r="B3002" t="str">
            <v>G.M.Windsor MTS</v>
          </cell>
        </row>
        <row r="3003">
          <cell r="A3003">
            <v>7451</v>
          </cell>
          <cell r="B3003" t="str">
            <v>G.M.Windsor MTS</v>
          </cell>
        </row>
        <row r="3004">
          <cell r="A3004">
            <v>7452</v>
          </cell>
          <cell r="B3004" t="str">
            <v>Chrysler WAP MTS</v>
          </cell>
        </row>
        <row r="3005">
          <cell r="A3005">
            <v>7453</v>
          </cell>
          <cell r="B3005" t="str">
            <v>Chrysler WAP MTS</v>
          </cell>
        </row>
        <row r="3006">
          <cell r="A3006">
            <v>7454</v>
          </cell>
          <cell r="B3006" t="str">
            <v>Ford Annex MTS</v>
          </cell>
        </row>
        <row r="3007">
          <cell r="A3007">
            <v>7455</v>
          </cell>
          <cell r="B3007" t="str">
            <v>Ford Annex MTS</v>
          </cell>
        </row>
        <row r="3008">
          <cell r="A3008">
            <v>7456</v>
          </cell>
          <cell r="B3008" t="str">
            <v>Sunoco CTS</v>
          </cell>
        </row>
        <row r="3009">
          <cell r="A3009">
            <v>7457</v>
          </cell>
          <cell r="B3009" t="str">
            <v>Sunoco CTS</v>
          </cell>
        </row>
        <row r="3010">
          <cell r="A3010">
            <v>7459</v>
          </cell>
          <cell r="B3010" t="str">
            <v>Crawford JCT</v>
          </cell>
        </row>
        <row r="3011">
          <cell r="A3011">
            <v>7460</v>
          </cell>
          <cell r="B3011" t="str">
            <v>Crawford JCT</v>
          </cell>
        </row>
        <row r="3012">
          <cell r="A3012">
            <v>7461</v>
          </cell>
          <cell r="B3012" t="str">
            <v>W8T STR 1A JCT</v>
          </cell>
        </row>
        <row r="3013">
          <cell r="A3013">
            <v>7600</v>
          </cell>
          <cell r="B3013" t="str">
            <v>Aylmer TS</v>
          </cell>
        </row>
        <row r="3014">
          <cell r="A3014">
            <v>7602</v>
          </cell>
          <cell r="B3014" t="str">
            <v>Buchanan TS</v>
          </cell>
        </row>
        <row r="3015">
          <cell r="A3015">
            <v>7603</v>
          </cell>
          <cell r="B3015" t="str">
            <v>Buchanan TS</v>
          </cell>
        </row>
        <row r="3016">
          <cell r="A3016">
            <v>7606</v>
          </cell>
          <cell r="B3016" t="str">
            <v>Buchanan TS</v>
          </cell>
        </row>
        <row r="3017">
          <cell r="A3017">
            <v>7607</v>
          </cell>
          <cell r="B3017" t="str">
            <v>Buchanan TS</v>
          </cell>
        </row>
        <row r="3018">
          <cell r="A3018">
            <v>7608</v>
          </cell>
          <cell r="B3018" t="str">
            <v>Buchanan TS</v>
          </cell>
        </row>
        <row r="3019">
          <cell r="A3019">
            <v>7612</v>
          </cell>
          <cell r="B3019" t="str">
            <v>Buchanan TS</v>
          </cell>
        </row>
        <row r="3020">
          <cell r="A3020">
            <v>7613</v>
          </cell>
          <cell r="B3020" t="str">
            <v>Buchanan TS</v>
          </cell>
        </row>
        <row r="3021">
          <cell r="A3021">
            <v>7614</v>
          </cell>
          <cell r="B3021" t="str">
            <v>Buchanan TS</v>
          </cell>
        </row>
        <row r="3022">
          <cell r="A3022">
            <v>7615</v>
          </cell>
          <cell r="B3022" t="str">
            <v>Buchanan TS</v>
          </cell>
        </row>
        <row r="3023">
          <cell r="A3023">
            <v>7616</v>
          </cell>
          <cell r="B3023" t="str">
            <v>Buchanan TS</v>
          </cell>
        </row>
        <row r="3024">
          <cell r="A3024">
            <v>7624</v>
          </cell>
          <cell r="B3024" t="str">
            <v>Centralia TS</v>
          </cell>
        </row>
        <row r="3025">
          <cell r="A3025">
            <v>7625</v>
          </cell>
          <cell r="B3025" t="str">
            <v>Kent TS</v>
          </cell>
        </row>
        <row r="3026">
          <cell r="A3026">
            <v>7627</v>
          </cell>
          <cell r="B3026" t="str">
            <v>Kent TS</v>
          </cell>
        </row>
        <row r="3027">
          <cell r="A3027">
            <v>7629</v>
          </cell>
          <cell r="B3027" t="str">
            <v>Clarke TS</v>
          </cell>
        </row>
        <row r="3028">
          <cell r="A3028">
            <v>7630</v>
          </cell>
          <cell r="B3028" t="str">
            <v>Constance DS</v>
          </cell>
        </row>
        <row r="3029">
          <cell r="A3029">
            <v>7631</v>
          </cell>
          <cell r="B3029" t="str">
            <v>Crawford TS</v>
          </cell>
        </row>
        <row r="3030">
          <cell r="A3030">
            <v>7632</v>
          </cell>
          <cell r="B3030" t="str">
            <v>Crawford TS</v>
          </cell>
        </row>
        <row r="3031">
          <cell r="A3031">
            <v>7633</v>
          </cell>
          <cell r="B3031" t="str">
            <v>Dow Chemical CGS</v>
          </cell>
        </row>
        <row r="3032">
          <cell r="A3032">
            <v>7634</v>
          </cell>
          <cell r="B3032" t="str">
            <v>Dow Chemical CGS</v>
          </cell>
        </row>
        <row r="3033">
          <cell r="A3033">
            <v>7635</v>
          </cell>
          <cell r="B3033" t="str">
            <v>Dow Chemical CGS</v>
          </cell>
        </row>
        <row r="3034">
          <cell r="A3034">
            <v>7636</v>
          </cell>
          <cell r="B3034" t="str">
            <v>Nova St Clair R CTS</v>
          </cell>
        </row>
        <row r="3035">
          <cell r="A3035">
            <v>7637</v>
          </cell>
          <cell r="B3035" t="str">
            <v>Nova St Clair R CTS</v>
          </cell>
        </row>
        <row r="3036">
          <cell r="A3036">
            <v>7638</v>
          </cell>
          <cell r="B3036" t="str">
            <v>Nova St Clair R CTS</v>
          </cell>
        </row>
        <row r="3037">
          <cell r="A3037">
            <v>7639</v>
          </cell>
          <cell r="B3037" t="str">
            <v>Nova St Clair R CTS</v>
          </cell>
        </row>
        <row r="3038">
          <cell r="A3038">
            <v>7640</v>
          </cell>
          <cell r="B3038" t="str">
            <v>Nova St Clair R CTS</v>
          </cell>
        </row>
        <row r="3039">
          <cell r="A3039">
            <v>7641</v>
          </cell>
          <cell r="B3039" t="str">
            <v>Edgeware TS</v>
          </cell>
        </row>
        <row r="3040">
          <cell r="A3040">
            <v>7642</v>
          </cell>
          <cell r="B3040" t="str">
            <v>Edgeware TS</v>
          </cell>
        </row>
        <row r="3041">
          <cell r="A3041">
            <v>7643</v>
          </cell>
          <cell r="B3041" t="str">
            <v>Edgeware TS</v>
          </cell>
        </row>
        <row r="3042">
          <cell r="A3042">
            <v>7644</v>
          </cell>
          <cell r="B3042" t="str">
            <v>Edgeware TS</v>
          </cell>
        </row>
        <row r="3043">
          <cell r="A3043">
            <v>7645</v>
          </cell>
          <cell r="B3043" t="str">
            <v>Essex TS</v>
          </cell>
        </row>
        <row r="3044">
          <cell r="A3044">
            <v>7646</v>
          </cell>
          <cell r="B3044" t="str">
            <v>Ford Essex CTS</v>
          </cell>
        </row>
        <row r="3045">
          <cell r="A3045">
            <v>7647</v>
          </cell>
          <cell r="B3045" t="str">
            <v>Ford Talbotville CTS</v>
          </cell>
        </row>
        <row r="3046">
          <cell r="A3046">
            <v>7648</v>
          </cell>
          <cell r="B3046" t="str">
            <v>Forest Jura DS</v>
          </cell>
        </row>
        <row r="3047">
          <cell r="A3047">
            <v>7649</v>
          </cell>
          <cell r="B3047" t="str">
            <v>Forest Jura DS</v>
          </cell>
        </row>
        <row r="3048">
          <cell r="A3048">
            <v>7650</v>
          </cell>
          <cell r="B3048" t="str">
            <v>OCWA Grand Bend CTS</v>
          </cell>
        </row>
        <row r="3049">
          <cell r="A3049">
            <v>7651</v>
          </cell>
          <cell r="B3049" t="str">
            <v>Grand Bend East DS</v>
          </cell>
        </row>
        <row r="3050">
          <cell r="A3050">
            <v>7652</v>
          </cell>
          <cell r="B3050" t="str">
            <v>Goderich TS</v>
          </cell>
        </row>
        <row r="3051">
          <cell r="A3051">
            <v>7656</v>
          </cell>
          <cell r="B3051" t="str">
            <v>Highbury TS</v>
          </cell>
        </row>
        <row r="3052">
          <cell r="A3052">
            <v>7661</v>
          </cell>
          <cell r="B3052" t="str">
            <v>Imperial Oil CTS</v>
          </cell>
        </row>
        <row r="3053">
          <cell r="A3053">
            <v>7662</v>
          </cell>
          <cell r="B3053" t="str">
            <v>Ingersoll TS</v>
          </cell>
        </row>
        <row r="3054">
          <cell r="A3054">
            <v>7663</v>
          </cell>
          <cell r="B3054" t="str">
            <v>Ingersoll TS</v>
          </cell>
        </row>
        <row r="3055">
          <cell r="A3055">
            <v>7664</v>
          </cell>
          <cell r="B3055" t="str">
            <v>Ingersoll TS</v>
          </cell>
        </row>
        <row r="3056">
          <cell r="A3056">
            <v>7665</v>
          </cell>
          <cell r="B3056" t="str">
            <v>Ingersoll TS</v>
          </cell>
        </row>
        <row r="3057">
          <cell r="A3057">
            <v>7666</v>
          </cell>
          <cell r="B3057" t="str">
            <v>IPPL Bryanston CTS</v>
          </cell>
        </row>
        <row r="3058">
          <cell r="A3058">
            <v>7667</v>
          </cell>
          <cell r="B3058" t="str">
            <v>IPPL Keyser CTS</v>
          </cell>
        </row>
        <row r="3059">
          <cell r="A3059">
            <v>7669</v>
          </cell>
          <cell r="B3059" t="str">
            <v>Keith TS</v>
          </cell>
        </row>
        <row r="3060">
          <cell r="A3060">
            <v>7670</v>
          </cell>
          <cell r="B3060" t="str">
            <v>Kent TS</v>
          </cell>
        </row>
        <row r="3061">
          <cell r="A3061">
            <v>7671</v>
          </cell>
          <cell r="B3061" t="str">
            <v>Kent TS</v>
          </cell>
        </row>
        <row r="3062">
          <cell r="A3062">
            <v>7672</v>
          </cell>
          <cell r="B3062" t="str">
            <v>Kent TS</v>
          </cell>
        </row>
        <row r="3063">
          <cell r="A3063">
            <v>7673</v>
          </cell>
          <cell r="B3063" t="str">
            <v>Kent TS</v>
          </cell>
        </row>
        <row r="3064">
          <cell r="A3064">
            <v>7674</v>
          </cell>
          <cell r="B3064" t="str">
            <v>Kingsville TS</v>
          </cell>
        </row>
        <row r="3065">
          <cell r="A3065">
            <v>7675</v>
          </cell>
          <cell r="B3065" t="str">
            <v>Lambton TS</v>
          </cell>
        </row>
        <row r="3066">
          <cell r="A3066">
            <v>7676</v>
          </cell>
          <cell r="B3066" t="str">
            <v>Lauzon TS</v>
          </cell>
        </row>
        <row r="3067">
          <cell r="A3067">
            <v>7677</v>
          </cell>
          <cell r="B3067" t="str">
            <v>Lauzon TS</v>
          </cell>
        </row>
        <row r="3068">
          <cell r="A3068">
            <v>7678</v>
          </cell>
          <cell r="B3068" t="str">
            <v>Lauzon TS</v>
          </cell>
        </row>
        <row r="3069">
          <cell r="A3069">
            <v>7679</v>
          </cell>
          <cell r="B3069" t="str">
            <v>Lauzon TS</v>
          </cell>
        </row>
        <row r="3070">
          <cell r="A3070">
            <v>7680</v>
          </cell>
          <cell r="B3070" t="str">
            <v>Lauzon TS</v>
          </cell>
        </row>
        <row r="3071">
          <cell r="A3071">
            <v>7681</v>
          </cell>
          <cell r="B3071" t="str">
            <v>Lauzon TS</v>
          </cell>
        </row>
        <row r="3072">
          <cell r="A3072">
            <v>7683</v>
          </cell>
          <cell r="B3072" t="str">
            <v>Imperial Oil CTS</v>
          </cell>
        </row>
        <row r="3073">
          <cell r="A3073">
            <v>7684</v>
          </cell>
          <cell r="B3073" t="str">
            <v>Dow Chemical CGS</v>
          </cell>
        </row>
        <row r="3074">
          <cell r="A3074">
            <v>7685</v>
          </cell>
          <cell r="B3074" t="str">
            <v>Dow Chemical CGS</v>
          </cell>
        </row>
        <row r="3075">
          <cell r="A3075">
            <v>7686</v>
          </cell>
          <cell r="B3075" t="str">
            <v>Longwood TS</v>
          </cell>
        </row>
        <row r="3076">
          <cell r="A3076">
            <v>7687</v>
          </cell>
          <cell r="B3076" t="str">
            <v>Longwood TS</v>
          </cell>
        </row>
        <row r="3077">
          <cell r="A3077">
            <v>7688</v>
          </cell>
          <cell r="B3077" t="str">
            <v>Longwood TS</v>
          </cell>
        </row>
        <row r="3078">
          <cell r="A3078">
            <v>7689</v>
          </cell>
          <cell r="B3078" t="str">
            <v>Longwood TS</v>
          </cell>
        </row>
        <row r="3079">
          <cell r="A3079">
            <v>7690</v>
          </cell>
          <cell r="B3079" t="str">
            <v>Longwood TS</v>
          </cell>
        </row>
        <row r="3080">
          <cell r="A3080">
            <v>7691</v>
          </cell>
          <cell r="B3080" t="str">
            <v>Longwood TS</v>
          </cell>
        </row>
        <row r="3081">
          <cell r="A3081">
            <v>7692</v>
          </cell>
          <cell r="B3081" t="str">
            <v>Longwood TS</v>
          </cell>
        </row>
        <row r="3082">
          <cell r="A3082">
            <v>7693</v>
          </cell>
          <cell r="B3082" t="str">
            <v>Longwood TS</v>
          </cell>
        </row>
        <row r="3083">
          <cell r="A3083">
            <v>7694</v>
          </cell>
          <cell r="B3083" t="str">
            <v>Longwood TS</v>
          </cell>
        </row>
        <row r="3084">
          <cell r="A3084">
            <v>7695</v>
          </cell>
          <cell r="B3084" t="str">
            <v>Longwood TS</v>
          </cell>
        </row>
        <row r="3085">
          <cell r="A3085">
            <v>7696</v>
          </cell>
          <cell r="B3085" t="str">
            <v>Longwood TS</v>
          </cell>
        </row>
        <row r="3086">
          <cell r="A3086">
            <v>7697</v>
          </cell>
          <cell r="B3086" t="str">
            <v>Malden TS</v>
          </cell>
        </row>
        <row r="3087">
          <cell r="A3087">
            <v>7698</v>
          </cell>
          <cell r="B3087" t="str">
            <v>Malden TS</v>
          </cell>
        </row>
        <row r="3088">
          <cell r="A3088">
            <v>7699</v>
          </cell>
          <cell r="B3088" t="str">
            <v>Malden TS</v>
          </cell>
        </row>
        <row r="3089">
          <cell r="A3089">
            <v>7700</v>
          </cell>
          <cell r="B3089" t="str">
            <v>Malden TS</v>
          </cell>
        </row>
        <row r="3090">
          <cell r="A3090">
            <v>7701</v>
          </cell>
          <cell r="B3090" t="str">
            <v>OCWA McGillivry CTS</v>
          </cell>
        </row>
        <row r="3091">
          <cell r="A3091">
            <v>7702</v>
          </cell>
          <cell r="B3091" t="str">
            <v>Modeland TS</v>
          </cell>
        </row>
        <row r="3092">
          <cell r="A3092">
            <v>7703</v>
          </cell>
          <cell r="B3092" t="str">
            <v>Modeland TS</v>
          </cell>
        </row>
        <row r="3093">
          <cell r="A3093">
            <v>7704</v>
          </cell>
          <cell r="B3093" t="str">
            <v>Modeland TS</v>
          </cell>
        </row>
        <row r="3094">
          <cell r="A3094">
            <v>7705</v>
          </cell>
          <cell r="B3094" t="str">
            <v>Modeland TS</v>
          </cell>
        </row>
        <row r="3095">
          <cell r="A3095">
            <v>7706</v>
          </cell>
          <cell r="B3095" t="str">
            <v>Nova Corruna CTS</v>
          </cell>
        </row>
        <row r="3096">
          <cell r="A3096">
            <v>7707</v>
          </cell>
          <cell r="B3096" t="str">
            <v>Nova Moore CTS</v>
          </cell>
        </row>
        <row r="3097">
          <cell r="A3097">
            <v>7708</v>
          </cell>
          <cell r="B3097" t="str">
            <v>Bayer Rubber CTS</v>
          </cell>
        </row>
        <row r="3098">
          <cell r="A3098">
            <v>7709</v>
          </cell>
          <cell r="B3098" t="str">
            <v>Nelson TS</v>
          </cell>
        </row>
        <row r="3099">
          <cell r="A3099">
            <v>7710</v>
          </cell>
          <cell r="B3099" t="str">
            <v>Nelson TS</v>
          </cell>
        </row>
        <row r="3100">
          <cell r="A3100">
            <v>7711</v>
          </cell>
          <cell r="B3100" t="str">
            <v>Nelson TS</v>
          </cell>
        </row>
        <row r="3101">
          <cell r="A3101">
            <v>7712</v>
          </cell>
          <cell r="B3101" t="str">
            <v>Nelson TS</v>
          </cell>
        </row>
        <row r="3102">
          <cell r="A3102">
            <v>7713</v>
          </cell>
          <cell r="B3102" t="str">
            <v>Nelson TS</v>
          </cell>
        </row>
        <row r="3103">
          <cell r="A3103">
            <v>7714</v>
          </cell>
          <cell r="B3103" t="str">
            <v>Nelson TS</v>
          </cell>
        </row>
        <row r="3104">
          <cell r="A3104">
            <v>7715</v>
          </cell>
          <cell r="B3104" t="str">
            <v>Nelson TS</v>
          </cell>
        </row>
        <row r="3105">
          <cell r="A3105">
            <v>7716</v>
          </cell>
          <cell r="B3105" t="str">
            <v>Nelson TS</v>
          </cell>
        </row>
        <row r="3106">
          <cell r="A3106">
            <v>7717</v>
          </cell>
          <cell r="B3106" t="str">
            <v>Nelson TS</v>
          </cell>
        </row>
        <row r="3107">
          <cell r="A3107">
            <v>7718</v>
          </cell>
          <cell r="B3107" t="str">
            <v>Sarnia Scott TS</v>
          </cell>
        </row>
        <row r="3108">
          <cell r="A3108">
            <v>7719</v>
          </cell>
          <cell r="B3108" t="str">
            <v>Sarnia Scott TS</v>
          </cell>
        </row>
        <row r="3109">
          <cell r="A3109">
            <v>7720</v>
          </cell>
          <cell r="B3109" t="str">
            <v>Sarnia Scott TS</v>
          </cell>
        </row>
        <row r="3110">
          <cell r="A3110">
            <v>7721</v>
          </cell>
          <cell r="B3110" t="str">
            <v>Sarnia Scott TS</v>
          </cell>
        </row>
        <row r="3111">
          <cell r="A3111">
            <v>7722</v>
          </cell>
          <cell r="B3111" t="str">
            <v>Seaforth TS</v>
          </cell>
        </row>
        <row r="3112">
          <cell r="A3112">
            <v>7723</v>
          </cell>
          <cell r="B3112" t="str">
            <v>Seaforth TS</v>
          </cell>
        </row>
        <row r="3113">
          <cell r="A3113">
            <v>7724</v>
          </cell>
          <cell r="B3113" t="str">
            <v>Seaforth TS</v>
          </cell>
        </row>
        <row r="3114">
          <cell r="A3114">
            <v>7725</v>
          </cell>
          <cell r="B3114" t="str">
            <v>Seaforth TS</v>
          </cell>
        </row>
        <row r="3115">
          <cell r="A3115">
            <v>7726</v>
          </cell>
          <cell r="B3115" t="str">
            <v>Seaforth TS</v>
          </cell>
        </row>
        <row r="3116">
          <cell r="A3116">
            <v>7727</v>
          </cell>
          <cell r="B3116" t="str">
            <v>Shell Sarnia CTS</v>
          </cell>
        </row>
        <row r="3117">
          <cell r="A3117">
            <v>7729</v>
          </cell>
          <cell r="B3117" t="str">
            <v>St.Andrews TS</v>
          </cell>
        </row>
        <row r="3118">
          <cell r="A3118">
            <v>7732</v>
          </cell>
          <cell r="B3118" t="str">
            <v>Blue CirclCememt CTS</v>
          </cell>
        </row>
        <row r="3119">
          <cell r="A3119">
            <v>7733</v>
          </cell>
          <cell r="B3119" t="str">
            <v>St.Marys TS</v>
          </cell>
        </row>
        <row r="3120">
          <cell r="A3120">
            <v>7734</v>
          </cell>
          <cell r="B3120" t="str">
            <v>St.Thomas TS</v>
          </cell>
        </row>
        <row r="3121">
          <cell r="A3121">
            <v>7735</v>
          </cell>
          <cell r="B3121" t="str">
            <v>St.Thomas TS</v>
          </cell>
        </row>
        <row r="3122">
          <cell r="A3122">
            <v>7737</v>
          </cell>
          <cell r="B3122" t="str">
            <v>Stratford TS</v>
          </cell>
        </row>
        <row r="3123">
          <cell r="A3123">
            <v>7739</v>
          </cell>
          <cell r="B3123" t="str">
            <v>Strathroy TS</v>
          </cell>
        </row>
        <row r="3124">
          <cell r="A3124">
            <v>7740</v>
          </cell>
          <cell r="B3124" t="str">
            <v>Sun Cdn Pipeline CTS</v>
          </cell>
        </row>
        <row r="3125">
          <cell r="A3125">
            <v>7741</v>
          </cell>
          <cell r="B3125" t="str">
            <v>Sunoco CTS</v>
          </cell>
        </row>
        <row r="3126">
          <cell r="A3126">
            <v>7742</v>
          </cell>
          <cell r="B3126" t="str">
            <v>Talbot TS</v>
          </cell>
        </row>
        <row r="3127">
          <cell r="A3127">
            <v>7743</v>
          </cell>
          <cell r="B3127" t="str">
            <v>Talbot TS</v>
          </cell>
        </row>
        <row r="3128">
          <cell r="A3128">
            <v>7746</v>
          </cell>
          <cell r="B3128" t="str">
            <v>Talbot TS</v>
          </cell>
        </row>
        <row r="3129">
          <cell r="A3129">
            <v>7747</v>
          </cell>
          <cell r="B3129" t="str">
            <v>Talbot TS</v>
          </cell>
        </row>
        <row r="3130">
          <cell r="A3130">
            <v>7748</v>
          </cell>
          <cell r="B3130" t="str">
            <v>Tilbury TS</v>
          </cell>
        </row>
        <row r="3131">
          <cell r="A3131">
            <v>7749</v>
          </cell>
          <cell r="B3131" t="str">
            <v>Tilbury West DS</v>
          </cell>
        </row>
        <row r="3132">
          <cell r="A3132">
            <v>7750</v>
          </cell>
          <cell r="B3132" t="str">
            <v>Tillsonburg TS</v>
          </cell>
        </row>
        <row r="3133">
          <cell r="A3133">
            <v>7757</v>
          </cell>
          <cell r="B3133" t="str">
            <v>Walker TS #1</v>
          </cell>
        </row>
        <row r="3134">
          <cell r="A3134">
            <v>7758</v>
          </cell>
          <cell r="B3134" t="str">
            <v>Walker MTS #2</v>
          </cell>
        </row>
        <row r="3135">
          <cell r="A3135">
            <v>7759</v>
          </cell>
          <cell r="B3135" t="str">
            <v>Wallaceburg TS</v>
          </cell>
        </row>
        <row r="3136">
          <cell r="A3136">
            <v>7760</v>
          </cell>
          <cell r="B3136" t="str">
            <v>Wanstead TS</v>
          </cell>
        </row>
        <row r="3137">
          <cell r="A3137">
            <v>7761</v>
          </cell>
          <cell r="B3137" t="str">
            <v>Wanstead TS</v>
          </cell>
        </row>
        <row r="3138">
          <cell r="A3138">
            <v>7762</v>
          </cell>
          <cell r="B3138" t="str">
            <v>Wanstead TS</v>
          </cell>
        </row>
        <row r="3139">
          <cell r="A3139">
            <v>7765</v>
          </cell>
          <cell r="B3139" t="str">
            <v>Wolverton DS</v>
          </cell>
        </row>
        <row r="3140">
          <cell r="A3140">
            <v>7766</v>
          </cell>
          <cell r="B3140" t="str">
            <v>Wolverton DS</v>
          </cell>
        </row>
        <row r="3141">
          <cell r="A3141">
            <v>7767</v>
          </cell>
          <cell r="B3141" t="str">
            <v>Wonderland TS</v>
          </cell>
        </row>
        <row r="3142">
          <cell r="A3142">
            <v>7772</v>
          </cell>
          <cell r="B3142" t="str">
            <v>Woodstock TS</v>
          </cell>
        </row>
        <row r="3143">
          <cell r="A3143">
            <v>7773</v>
          </cell>
          <cell r="B3143" t="str">
            <v>Keith TS</v>
          </cell>
        </row>
        <row r="3144">
          <cell r="A3144">
            <v>7774</v>
          </cell>
          <cell r="B3144" t="str">
            <v>Ford Windsor MTS</v>
          </cell>
        </row>
        <row r="3145">
          <cell r="A3145">
            <v>7775</v>
          </cell>
          <cell r="B3145" t="str">
            <v>G.M.Windsor MTS</v>
          </cell>
        </row>
        <row r="3146">
          <cell r="A3146">
            <v>7776</v>
          </cell>
          <cell r="B3146" t="str">
            <v>Chrysler WAP MTS</v>
          </cell>
        </row>
        <row r="3147">
          <cell r="A3147">
            <v>7777</v>
          </cell>
          <cell r="B3147" t="str">
            <v>Ford Annex MTS</v>
          </cell>
        </row>
        <row r="3148">
          <cell r="A3148">
            <v>7778</v>
          </cell>
          <cell r="B3148" t="str">
            <v>Lafarge Woodstk. CTS</v>
          </cell>
        </row>
        <row r="3149">
          <cell r="A3149">
            <v>7779</v>
          </cell>
          <cell r="B3149" t="str">
            <v>Lafarge Woodstk. CTS</v>
          </cell>
        </row>
        <row r="3150">
          <cell r="A3150">
            <v>7780</v>
          </cell>
          <cell r="B3150" t="str">
            <v>Sunoco CTS</v>
          </cell>
        </row>
        <row r="3151">
          <cell r="A3151">
            <v>7900</v>
          </cell>
          <cell r="B3151" t="str">
            <v>Keith TGS</v>
          </cell>
        </row>
        <row r="3152">
          <cell r="A3152">
            <v>7901</v>
          </cell>
          <cell r="B3152" t="str">
            <v>Keith TGS</v>
          </cell>
        </row>
        <row r="3153">
          <cell r="A3153">
            <v>7902</v>
          </cell>
          <cell r="B3153" t="str">
            <v>Keith TGS</v>
          </cell>
        </row>
        <row r="3154">
          <cell r="A3154">
            <v>7903</v>
          </cell>
          <cell r="B3154" t="str">
            <v>Keith TGS</v>
          </cell>
        </row>
        <row r="3155">
          <cell r="A3155">
            <v>7904</v>
          </cell>
          <cell r="B3155" t="str">
            <v>Keith TGS</v>
          </cell>
        </row>
        <row r="3156">
          <cell r="A3156">
            <v>7906</v>
          </cell>
          <cell r="B3156" t="str">
            <v>Keith TGS</v>
          </cell>
        </row>
        <row r="3157">
          <cell r="A3157">
            <v>7907</v>
          </cell>
          <cell r="B3157" t="str">
            <v>Keith TGS</v>
          </cell>
        </row>
        <row r="3158">
          <cell r="A3158">
            <v>7908</v>
          </cell>
          <cell r="B3158" t="str">
            <v>Keith TGS</v>
          </cell>
        </row>
        <row r="3159">
          <cell r="A3159">
            <v>7909</v>
          </cell>
          <cell r="B3159" t="str">
            <v>Keith TGS</v>
          </cell>
        </row>
        <row r="3160">
          <cell r="A3160">
            <v>7910</v>
          </cell>
          <cell r="B3160" t="str">
            <v>Keith TGS</v>
          </cell>
        </row>
        <row r="3161">
          <cell r="A3161">
            <v>7911</v>
          </cell>
          <cell r="B3161" t="str">
            <v>Keith TGS</v>
          </cell>
        </row>
        <row r="3162">
          <cell r="A3162">
            <v>7912</v>
          </cell>
          <cell r="B3162" t="str">
            <v>Keith TGS</v>
          </cell>
        </row>
        <row r="3163">
          <cell r="A3163">
            <v>7913</v>
          </cell>
          <cell r="B3163" t="str">
            <v>Keith TS</v>
          </cell>
        </row>
        <row r="3164">
          <cell r="A3164">
            <v>7914</v>
          </cell>
          <cell r="B3164" t="str">
            <v>Keith TS</v>
          </cell>
        </row>
        <row r="3165">
          <cell r="A3165">
            <v>7915</v>
          </cell>
          <cell r="B3165" t="str">
            <v>Keith TS</v>
          </cell>
        </row>
        <row r="3166">
          <cell r="A3166">
            <v>7916</v>
          </cell>
          <cell r="B3166" t="str">
            <v>Keith TS</v>
          </cell>
        </row>
        <row r="3167">
          <cell r="A3167">
            <v>7920</v>
          </cell>
          <cell r="B3167" t="str">
            <v>Lambton TGS</v>
          </cell>
        </row>
        <row r="3168">
          <cell r="A3168">
            <v>7921</v>
          </cell>
          <cell r="B3168" t="str">
            <v>Lambton TGS</v>
          </cell>
        </row>
        <row r="3169">
          <cell r="A3169">
            <v>7922</v>
          </cell>
          <cell r="B3169" t="str">
            <v>Lambton TGS</v>
          </cell>
        </row>
        <row r="3170">
          <cell r="A3170">
            <v>7923</v>
          </cell>
          <cell r="B3170" t="str">
            <v>Lambton TGS</v>
          </cell>
        </row>
        <row r="3171">
          <cell r="A3171">
            <v>7924</v>
          </cell>
          <cell r="B3171" t="str">
            <v>Lambton TGS</v>
          </cell>
        </row>
        <row r="3172">
          <cell r="A3172">
            <v>7925</v>
          </cell>
          <cell r="B3172" t="str">
            <v>Lambton TGS</v>
          </cell>
        </row>
        <row r="3173">
          <cell r="A3173">
            <v>7926</v>
          </cell>
          <cell r="B3173" t="str">
            <v>Lambton TGS</v>
          </cell>
        </row>
        <row r="3174">
          <cell r="A3174">
            <v>7927</v>
          </cell>
          <cell r="B3174" t="str">
            <v>Lambton TGS</v>
          </cell>
        </row>
        <row r="3175">
          <cell r="A3175">
            <v>7928</v>
          </cell>
          <cell r="B3175" t="str">
            <v>Lambton TGS</v>
          </cell>
        </row>
        <row r="3176">
          <cell r="A3176">
            <v>7929</v>
          </cell>
          <cell r="B3176" t="str">
            <v>Lambton TGS</v>
          </cell>
        </row>
        <row r="3177">
          <cell r="A3177">
            <v>7930</v>
          </cell>
          <cell r="B3177" t="str">
            <v>Lambton TGS</v>
          </cell>
        </row>
        <row r="3178">
          <cell r="A3178">
            <v>7931</v>
          </cell>
          <cell r="B3178" t="str">
            <v>Lambton TGS</v>
          </cell>
        </row>
        <row r="3179">
          <cell r="A3179">
            <v>7932</v>
          </cell>
          <cell r="B3179" t="str">
            <v>Lambton TGS</v>
          </cell>
        </row>
        <row r="3180">
          <cell r="A3180">
            <v>7933</v>
          </cell>
          <cell r="B3180" t="str">
            <v>Lambton TGS</v>
          </cell>
        </row>
        <row r="3181">
          <cell r="A3181">
            <v>7934</v>
          </cell>
          <cell r="B3181" t="str">
            <v>Lambton TGS</v>
          </cell>
        </row>
        <row r="3182">
          <cell r="A3182">
            <v>7935</v>
          </cell>
          <cell r="B3182" t="str">
            <v>Lambton TGS</v>
          </cell>
        </row>
        <row r="3183">
          <cell r="A3183">
            <v>7936</v>
          </cell>
          <cell r="B3183" t="str">
            <v>Lambton TS #2</v>
          </cell>
        </row>
        <row r="3184">
          <cell r="A3184">
            <v>7937</v>
          </cell>
          <cell r="B3184" t="str">
            <v>Lambton TS #2</v>
          </cell>
        </row>
        <row r="3185">
          <cell r="A3185">
            <v>7938</v>
          </cell>
          <cell r="B3185" t="str">
            <v>Lambton TS #2</v>
          </cell>
        </row>
        <row r="3186">
          <cell r="A3186">
            <v>7939</v>
          </cell>
          <cell r="B3186" t="str">
            <v>Lambton TS #2</v>
          </cell>
        </row>
        <row r="3187">
          <cell r="A3187">
            <v>7940</v>
          </cell>
          <cell r="B3187" t="str">
            <v>Lambton TGS</v>
          </cell>
        </row>
        <row r="3188">
          <cell r="A3188">
            <v>7941</v>
          </cell>
          <cell r="B3188" t="str">
            <v>Lambton TGS</v>
          </cell>
        </row>
        <row r="3189">
          <cell r="A3189">
            <v>7942</v>
          </cell>
          <cell r="B3189" t="str">
            <v>Lambton TGS</v>
          </cell>
        </row>
        <row r="3190">
          <cell r="A3190">
            <v>7943</v>
          </cell>
          <cell r="B3190" t="str">
            <v>Lambton TGS</v>
          </cell>
        </row>
        <row r="3191">
          <cell r="A3191">
            <v>7944</v>
          </cell>
          <cell r="B3191" t="str">
            <v>Lambton TGS</v>
          </cell>
        </row>
        <row r="3192">
          <cell r="A3192">
            <v>7945</v>
          </cell>
          <cell r="B3192" t="str">
            <v>Lambton TGS</v>
          </cell>
        </row>
        <row r="3193">
          <cell r="A3193">
            <v>7951</v>
          </cell>
          <cell r="B3193" t="str">
            <v>W.Windsor Power CGS</v>
          </cell>
        </row>
        <row r="3194">
          <cell r="A3194">
            <v>7952</v>
          </cell>
          <cell r="B3194" t="str">
            <v>W.Windsor Power CGS</v>
          </cell>
        </row>
        <row r="3195">
          <cell r="A3195">
            <v>7953</v>
          </cell>
          <cell r="B3195" t="str">
            <v>Windsor Transalt CGS</v>
          </cell>
        </row>
        <row r="3196">
          <cell r="A3196">
            <v>7954</v>
          </cell>
          <cell r="B3196" t="str">
            <v>TransAlta Energy CGS</v>
          </cell>
        </row>
        <row r="3197">
          <cell r="A3197">
            <v>7955</v>
          </cell>
          <cell r="B3197" t="str">
            <v>TransAlta Energy CGS</v>
          </cell>
        </row>
        <row r="3198">
          <cell r="A3198">
            <v>7956</v>
          </cell>
          <cell r="B3198" t="str">
            <v>TransAlta Energy CGS</v>
          </cell>
        </row>
        <row r="3199">
          <cell r="A3199">
            <v>7957</v>
          </cell>
          <cell r="B3199" t="str">
            <v>TransAlta Energy CGS</v>
          </cell>
        </row>
        <row r="3200">
          <cell r="A3200">
            <v>7958</v>
          </cell>
          <cell r="B3200" t="str">
            <v>TransAlta Energy CGS</v>
          </cell>
        </row>
        <row r="3201">
          <cell r="A3201">
            <v>7965</v>
          </cell>
          <cell r="B3201" t="str">
            <v>TransAlta Energy CGS</v>
          </cell>
        </row>
        <row r="3202">
          <cell r="A3202">
            <v>8000</v>
          </cell>
          <cell r="B3202" t="str">
            <v>Hanmer TS</v>
          </cell>
        </row>
        <row r="3203">
          <cell r="A3203">
            <v>8001</v>
          </cell>
          <cell r="B3203" t="str">
            <v>Pinard TS</v>
          </cell>
        </row>
        <row r="3204">
          <cell r="A3204">
            <v>8002</v>
          </cell>
          <cell r="B3204" t="str">
            <v>Porcupine TS</v>
          </cell>
        </row>
        <row r="3205">
          <cell r="A3205">
            <v>8100</v>
          </cell>
          <cell r="B3205" t="str">
            <v>Algoma TS</v>
          </cell>
        </row>
        <row r="3206">
          <cell r="A3206">
            <v>8101</v>
          </cell>
          <cell r="B3206" t="str">
            <v>Ansonville TS</v>
          </cell>
        </row>
        <row r="3207">
          <cell r="A3207">
            <v>8103</v>
          </cell>
          <cell r="B3207" t="str">
            <v>Dymond TS</v>
          </cell>
        </row>
        <row r="3208">
          <cell r="A3208">
            <v>8104</v>
          </cell>
          <cell r="B3208" t="str">
            <v>Hanmer TS</v>
          </cell>
        </row>
        <row r="3209">
          <cell r="A3209">
            <v>8105</v>
          </cell>
          <cell r="B3209" t="str">
            <v>Martindale TS</v>
          </cell>
        </row>
        <row r="3210">
          <cell r="A3210">
            <v>8106</v>
          </cell>
          <cell r="B3210" t="str">
            <v>Mississagi TS</v>
          </cell>
        </row>
        <row r="3211">
          <cell r="A3211">
            <v>8108</v>
          </cell>
          <cell r="B3211" t="str">
            <v>Otto Holden TS</v>
          </cell>
        </row>
        <row r="3212">
          <cell r="A3212">
            <v>8109</v>
          </cell>
          <cell r="B3212" t="str">
            <v>Pinard TS</v>
          </cell>
        </row>
        <row r="3213">
          <cell r="A3213">
            <v>8110</v>
          </cell>
          <cell r="B3213" t="str">
            <v>Porcupine TS</v>
          </cell>
        </row>
        <row r="3214">
          <cell r="A3214">
            <v>8112</v>
          </cell>
          <cell r="B3214" t="str">
            <v>Wawa TS</v>
          </cell>
        </row>
        <row r="3215">
          <cell r="A3215">
            <v>8113</v>
          </cell>
          <cell r="B3215" t="str">
            <v>Eddy JCT</v>
          </cell>
        </row>
        <row r="3216">
          <cell r="A3216">
            <v>8121</v>
          </cell>
          <cell r="B3216" t="str">
            <v>Aubrey Falls GS</v>
          </cell>
        </row>
        <row r="3217">
          <cell r="A3217">
            <v>8122</v>
          </cell>
          <cell r="B3217" t="str">
            <v>Aubrey Falls GS</v>
          </cell>
        </row>
        <row r="3218">
          <cell r="A3218">
            <v>8123</v>
          </cell>
          <cell r="B3218" t="str">
            <v>Abitibi Canyon GS</v>
          </cell>
        </row>
        <row r="3219">
          <cell r="A3219">
            <v>8124</v>
          </cell>
          <cell r="B3219" t="str">
            <v>Clarabelle JCT</v>
          </cell>
        </row>
        <row r="3220">
          <cell r="A3220">
            <v>8125</v>
          </cell>
          <cell r="B3220" t="str">
            <v>Clarabelle JCT</v>
          </cell>
        </row>
        <row r="3221">
          <cell r="A3221">
            <v>8126</v>
          </cell>
          <cell r="B3221" t="str">
            <v>Clarabelle TS</v>
          </cell>
        </row>
        <row r="3222">
          <cell r="A3222">
            <v>8127</v>
          </cell>
          <cell r="B3222" t="str">
            <v>Clarabelle TS</v>
          </cell>
        </row>
        <row r="3223">
          <cell r="A3223">
            <v>8128</v>
          </cell>
          <cell r="B3223" t="str">
            <v>Crystal Falls TS</v>
          </cell>
        </row>
        <row r="3224">
          <cell r="A3224">
            <v>8129</v>
          </cell>
          <cell r="B3224" t="str">
            <v>Crystal Falls TS</v>
          </cell>
        </row>
        <row r="3225">
          <cell r="A3225">
            <v>8130</v>
          </cell>
          <cell r="B3225" t="str">
            <v>Erg Resources JCT</v>
          </cell>
        </row>
        <row r="3226">
          <cell r="A3226">
            <v>8131</v>
          </cell>
          <cell r="B3226" t="str">
            <v>Erg Resources CTS</v>
          </cell>
        </row>
        <row r="3227">
          <cell r="A3227">
            <v>8132</v>
          </cell>
          <cell r="B3227" t="str">
            <v>Grant JCT</v>
          </cell>
        </row>
        <row r="3228">
          <cell r="A3228">
            <v>8133</v>
          </cell>
          <cell r="B3228" t="str">
            <v>Hanmer Parllel JCT B</v>
          </cell>
        </row>
        <row r="3229">
          <cell r="A3229">
            <v>8134</v>
          </cell>
          <cell r="B3229" t="str">
            <v>Hanmer Parllel JCT A</v>
          </cell>
        </row>
        <row r="3230">
          <cell r="A3230">
            <v>8135</v>
          </cell>
          <cell r="B3230" t="str">
            <v>Harmon JCT</v>
          </cell>
        </row>
        <row r="3231">
          <cell r="A3231">
            <v>8136</v>
          </cell>
          <cell r="B3231" t="str">
            <v>Harmon GS</v>
          </cell>
        </row>
        <row r="3232">
          <cell r="A3232">
            <v>8137</v>
          </cell>
          <cell r="B3232" t="str">
            <v>Inco #4 CTS</v>
          </cell>
        </row>
        <row r="3233">
          <cell r="A3233">
            <v>8138</v>
          </cell>
          <cell r="B3233" t="str">
            <v>Inco #4 CTS</v>
          </cell>
        </row>
        <row r="3234">
          <cell r="A3234">
            <v>8139</v>
          </cell>
          <cell r="B3234" t="str">
            <v>Kapuskasing TS</v>
          </cell>
        </row>
        <row r="3235">
          <cell r="A3235">
            <v>8140</v>
          </cell>
          <cell r="B3235" t="str">
            <v>O'brien JCT</v>
          </cell>
        </row>
        <row r="3236">
          <cell r="A3236">
            <v>8141</v>
          </cell>
          <cell r="B3236" t="str">
            <v>Kidd Creek Mine JCT</v>
          </cell>
        </row>
        <row r="3237">
          <cell r="A3237">
            <v>8142</v>
          </cell>
          <cell r="B3237" t="str">
            <v>Kidd Metsite CTS</v>
          </cell>
        </row>
        <row r="3238">
          <cell r="A3238">
            <v>8143</v>
          </cell>
          <cell r="B3238" t="str">
            <v>Kipling GS</v>
          </cell>
        </row>
        <row r="3239">
          <cell r="A3239">
            <v>8144</v>
          </cell>
          <cell r="B3239" t="str">
            <v>Little Long JCT</v>
          </cell>
        </row>
        <row r="3240">
          <cell r="A3240">
            <v>8145</v>
          </cell>
          <cell r="B3240" t="str">
            <v>Little Long JCT</v>
          </cell>
        </row>
        <row r="3241">
          <cell r="A3241">
            <v>8146</v>
          </cell>
          <cell r="B3241" t="str">
            <v>Little Long SS</v>
          </cell>
        </row>
        <row r="3242">
          <cell r="A3242">
            <v>8147</v>
          </cell>
          <cell r="B3242" t="str">
            <v>Lower Notch JCT</v>
          </cell>
        </row>
        <row r="3243">
          <cell r="A3243">
            <v>8148</v>
          </cell>
          <cell r="B3243" t="str">
            <v>Martindl Parll JCT B</v>
          </cell>
        </row>
        <row r="3244">
          <cell r="A3244">
            <v>8149</v>
          </cell>
          <cell r="B3244" t="str">
            <v>Martindl Parll JCT A</v>
          </cell>
        </row>
        <row r="3245">
          <cell r="A3245">
            <v>8150</v>
          </cell>
          <cell r="B3245" t="str">
            <v>Otter Rapids GS</v>
          </cell>
        </row>
        <row r="3246">
          <cell r="A3246">
            <v>8151</v>
          </cell>
          <cell r="B3246" t="str">
            <v>Pedley JCT</v>
          </cell>
        </row>
        <row r="3247">
          <cell r="A3247">
            <v>8152</v>
          </cell>
          <cell r="B3247" t="str">
            <v>Pinard JCT</v>
          </cell>
        </row>
        <row r="3248">
          <cell r="A3248">
            <v>8153</v>
          </cell>
          <cell r="B3248" t="str">
            <v>Smoky Falls SS</v>
          </cell>
        </row>
        <row r="3249">
          <cell r="A3249">
            <v>8154</v>
          </cell>
          <cell r="B3249" t="str">
            <v>TCPL Kapuskasing JCT</v>
          </cell>
        </row>
        <row r="3250">
          <cell r="A3250">
            <v>8155</v>
          </cell>
          <cell r="B3250" t="str">
            <v>Spruce Falls JCT</v>
          </cell>
        </row>
        <row r="3251">
          <cell r="A3251">
            <v>8156</v>
          </cell>
          <cell r="B3251" t="str">
            <v>Spruce Falls P&amp;P CTS</v>
          </cell>
        </row>
        <row r="3252">
          <cell r="A3252">
            <v>8157</v>
          </cell>
          <cell r="B3252" t="str">
            <v>Abitibi Price CTS</v>
          </cell>
        </row>
        <row r="3253">
          <cell r="A3253">
            <v>8158</v>
          </cell>
          <cell r="B3253" t="str">
            <v>Spruce Falls TS</v>
          </cell>
        </row>
        <row r="3254">
          <cell r="A3254">
            <v>8159</v>
          </cell>
          <cell r="B3254" t="str">
            <v>Inco Frd Stobie JCT</v>
          </cell>
        </row>
        <row r="3255">
          <cell r="A3255">
            <v>8160</v>
          </cell>
          <cell r="B3255" t="str">
            <v>Inco Frd Stobie JCT</v>
          </cell>
        </row>
        <row r="3256">
          <cell r="A3256">
            <v>8161</v>
          </cell>
          <cell r="B3256" t="str">
            <v>Inco Frd Stobie CTS</v>
          </cell>
        </row>
        <row r="3257">
          <cell r="A3257">
            <v>8162</v>
          </cell>
          <cell r="B3257" t="str">
            <v>Inco Frd Stobie CTS</v>
          </cell>
        </row>
        <row r="3258">
          <cell r="A3258">
            <v>8163</v>
          </cell>
          <cell r="B3258" t="str">
            <v>TCPL Kapuskasing JCT</v>
          </cell>
        </row>
        <row r="3259">
          <cell r="A3259">
            <v>8164</v>
          </cell>
          <cell r="B3259" t="str">
            <v>TCPL Kapuskasing CGS</v>
          </cell>
        </row>
        <row r="3260">
          <cell r="A3260">
            <v>8165</v>
          </cell>
          <cell r="B3260" t="str">
            <v>Trout Lake TS</v>
          </cell>
        </row>
        <row r="3261">
          <cell r="A3261">
            <v>8166</v>
          </cell>
          <cell r="B3261" t="str">
            <v>Trout Lake TS</v>
          </cell>
        </row>
        <row r="3262">
          <cell r="A3262">
            <v>8167</v>
          </cell>
          <cell r="B3262" t="str">
            <v>Wells GS</v>
          </cell>
        </row>
        <row r="3263">
          <cell r="A3263">
            <v>8168</v>
          </cell>
          <cell r="B3263" t="str">
            <v>Wells GS</v>
          </cell>
        </row>
        <row r="3264">
          <cell r="A3264">
            <v>8169</v>
          </cell>
          <cell r="B3264" t="str">
            <v>Widdifield SS</v>
          </cell>
        </row>
        <row r="3265">
          <cell r="A3265">
            <v>8170</v>
          </cell>
          <cell r="B3265" t="str">
            <v>Norpo Iroq. Fls JCT</v>
          </cell>
        </row>
        <row r="3266">
          <cell r="A3266">
            <v>8171</v>
          </cell>
          <cell r="B3266" t="str">
            <v>Norpo Iroq. Fls CGS</v>
          </cell>
        </row>
        <row r="3267">
          <cell r="A3267">
            <v>8172</v>
          </cell>
          <cell r="B3267" t="str">
            <v>TCPL North Bay JCT</v>
          </cell>
        </row>
        <row r="3268">
          <cell r="A3268">
            <v>8173</v>
          </cell>
          <cell r="B3268" t="str">
            <v>TCPL North Bay CGS</v>
          </cell>
        </row>
        <row r="3269">
          <cell r="A3269">
            <v>8174</v>
          </cell>
          <cell r="B3269" t="str">
            <v>P21G P8 JCT</v>
          </cell>
        </row>
        <row r="3270">
          <cell r="A3270">
            <v>8175</v>
          </cell>
          <cell r="B3270" t="str">
            <v>TCPL North Bay JCT</v>
          </cell>
        </row>
        <row r="3271">
          <cell r="A3271">
            <v>8216</v>
          </cell>
          <cell r="B3271" t="str">
            <v>Chapleau MTS</v>
          </cell>
        </row>
        <row r="3272">
          <cell r="A3272">
            <v>8217</v>
          </cell>
          <cell r="B3272" t="str">
            <v>Chapleau JCT</v>
          </cell>
        </row>
        <row r="3273">
          <cell r="A3273">
            <v>8218</v>
          </cell>
          <cell r="B3273" t="str">
            <v>Island Falls JCT</v>
          </cell>
        </row>
        <row r="3274">
          <cell r="A3274">
            <v>8219</v>
          </cell>
          <cell r="B3274" t="str">
            <v>Island Falls JCT</v>
          </cell>
        </row>
        <row r="3275">
          <cell r="A3275">
            <v>8220</v>
          </cell>
          <cell r="B3275" t="str">
            <v>Notre Developmnt CTS</v>
          </cell>
        </row>
        <row r="3276">
          <cell r="A3276">
            <v>8221</v>
          </cell>
          <cell r="B3276" t="str">
            <v>AED CO JCT</v>
          </cell>
        </row>
        <row r="3277">
          <cell r="A3277">
            <v>8223</v>
          </cell>
          <cell r="B3277" t="str">
            <v>Algoma TS</v>
          </cell>
        </row>
        <row r="3278">
          <cell r="A3278">
            <v>8224</v>
          </cell>
          <cell r="B3278" t="str">
            <v>Wawa TS</v>
          </cell>
        </row>
        <row r="3279">
          <cell r="A3279">
            <v>8225</v>
          </cell>
          <cell r="B3279" t="str">
            <v>Ansonville TS</v>
          </cell>
        </row>
        <row r="3280">
          <cell r="A3280">
            <v>8226</v>
          </cell>
          <cell r="B3280" t="str">
            <v>Aux Sauble CGS #1</v>
          </cell>
        </row>
        <row r="3281">
          <cell r="A3281">
            <v>8227</v>
          </cell>
          <cell r="B3281" t="str">
            <v>Baldwin JCT</v>
          </cell>
        </row>
        <row r="3282">
          <cell r="A3282">
            <v>8228</v>
          </cell>
          <cell r="B3282" t="str">
            <v>Barrick Gold JCT</v>
          </cell>
        </row>
        <row r="3283">
          <cell r="A3283">
            <v>8229</v>
          </cell>
          <cell r="B3283" t="str">
            <v>Barrick Gold CTS</v>
          </cell>
        </row>
        <row r="3284">
          <cell r="A3284">
            <v>8230</v>
          </cell>
          <cell r="B3284" t="str">
            <v>Blind River TS</v>
          </cell>
        </row>
        <row r="3285">
          <cell r="A3285">
            <v>8232</v>
          </cell>
          <cell r="B3285" t="str">
            <v>Cameron Falls JCT</v>
          </cell>
        </row>
        <row r="3286">
          <cell r="A3286">
            <v>8233</v>
          </cell>
          <cell r="B3286" t="str">
            <v>Abitibi Canyon SS</v>
          </cell>
        </row>
        <row r="3287">
          <cell r="A3287">
            <v>8234</v>
          </cell>
          <cell r="B3287" t="str">
            <v>Holloway Mine CTS</v>
          </cell>
        </row>
        <row r="3288">
          <cell r="A3288">
            <v>8235</v>
          </cell>
          <cell r="B3288" t="str">
            <v>Carmichael Falls JCT</v>
          </cell>
        </row>
        <row r="3289">
          <cell r="A3289">
            <v>8236</v>
          </cell>
          <cell r="B3289" t="str">
            <v>Carmichael Falls CGS</v>
          </cell>
        </row>
        <row r="3290">
          <cell r="A3290">
            <v>8237</v>
          </cell>
          <cell r="B3290" t="str">
            <v>Cassels JCT</v>
          </cell>
        </row>
        <row r="3291">
          <cell r="A3291">
            <v>8238</v>
          </cell>
          <cell r="B3291" t="str">
            <v>Copper Cliff JCT</v>
          </cell>
        </row>
        <row r="3292">
          <cell r="A3292">
            <v>8239</v>
          </cell>
          <cell r="B3292" t="str">
            <v>Copper Cliff JCT</v>
          </cell>
        </row>
        <row r="3293">
          <cell r="A3293">
            <v>8240</v>
          </cell>
          <cell r="B3293" t="str">
            <v>Copper Cliff CTS</v>
          </cell>
        </row>
        <row r="3294">
          <cell r="A3294">
            <v>8241</v>
          </cell>
          <cell r="B3294" t="str">
            <v>Chapleau DS</v>
          </cell>
        </row>
        <row r="3295">
          <cell r="A3295">
            <v>8242</v>
          </cell>
          <cell r="B3295" t="str">
            <v>Cobden JCT</v>
          </cell>
        </row>
        <row r="3296">
          <cell r="A3296">
            <v>8243</v>
          </cell>
          <cell r="B3296" t="str">
            <v>Cochrane MTS</v>
          </cell>
        </row>
        <row r="3297">
          <cell r="A3297">
            <v>8244</v>
          </cell>
          <cell r="B3297" t="str">
            <v>Cochrane West DS</v>
          </cell>
        </row>
        <row r="3298">
          <cell r="A3298">
            <v>8245</v>
          </cell>
          <cell r="B3298" t="str">
            <v>Commanda JCT</v>
          </cell>
        </row>
        <row r="3299">
          <cell r="A3299">
            <v>8246</v>
          </cell>
          <cell r="B3299" t="str">
            <v>Coniston TS</v>
          </cell>
        </row>
        <row r="3300">
          <cell r="A3300">
            <v>8247</v>
          </cell>
          <cell r="B3300" t="str">
            <v>Creighton JCT</v>
          </cell>
        </row>
        <row r="3301">
          <cell r="A3301">
            <v>8248</v>
          </cell>
          <cell r="B3301" t="str">
            <v>Crystal Falls TS</v>
          </cell>
        </row>
        <row r="3302">
          <cell r="A3302">
            <v>8249</v>
          </cell>
          <cell r="B3302" t="str">
            <v>Cutler JCT</v>
          </cell>
        </row>
        <row r="3303">
          <cell r="A3303">
            <v>8251</v>
          </cell>
          <cell r="B3303" t="str">
            <v>Dane JCT</v>
          </cell>
        </row>
        <row r="3304">
          <cell r="A3304">
            <v>8254</v>
          </cell>
          <cell r="B3304" t="str">
            <v>Dome Mines JCT</v>
          </cell>
        </row>
        <row r="3305">
          <cell r="A3305">
            <v>8255</v>
          </cell>
          <cell r="B3305" t="str">
            <v>Dome Mine CTS</v>
          </cell>
        </row>
        <row r="3306">
          <cell r="A3306">
            <v>8256</v>
          </cell>
          <cell r="B3306" t="str">
            <v>P7G JCT</v>
          </cell>
        </row>
        <row r="3307">
          <cell r="A3307">
            <v>8258</v>
          </cell>
          <cell r="B3307" t="str">
            <v>Dymond TS</v>
          </cell>
        </row>
        <row r="3308">
          <cell r="A3308">
            <v>8259</v>
          </cell>
          <cell r="B3308" t="str">
            <v>Ecstall JCT</v>
          </cell>
        </row>
        <row r="3309">
          <cell r="A3309">
            <v>8260</v>
          </cell>
          <cell r="B3309" t="str">
            <v>Dom Nairn Centre JCT</v>
          </cell>
        </row>
        <row r="3310">
          <cell r="A3310">
            <v>8261</v>
          </cell>
          <cell r="B3310" t="str">
            <v>Dom Nairn Centre CTS</v>
          </cell>
        </row>
        <row r="3311">
          <cell r="A3311">
            <v>8262</v>
          </cell>
          <cell r="B3311" t="str">
            <v>Eddy Espanola CGS</v>
          </cell>
        </row>
        <row r="3312">
          <cell r="A3312">
            <v>8263</v>
          </cell>
          <cell r="B3312" t="str">
            <v>Elliot Lake JCT</v>
          </cell>
        </row>
        <row r="3313">
          <cell r="A3313">
            <v>8264</v>
          </cell>
          <cell r="B3313" t="str">
            <v>Elliot Lake TS</v>
          </cell>
        </row>
        <row r="3314">
          <cell r="A3314">
            <v>8265</v>
          </cell>
          <cell r="B3314" t="str">
            <v>Elliot Lake DS</v>
          </cell>
        </row>
        <row r="3315">
          <cell r="A3315">
            <v>8266</v>
          </cell>
          <cell r="B3315" t="str">
            <v>Espanola JCT</v>
          </cell>
        </row>
        <row r="3316">
          <cell r="A3316">
            <v>8267</v>
          </cell>
          <cell r="B3316" t="str">
            <v>Espanola JCT A</v>
          </cell>
        </row>
        <row r="3317">
          <cell r="A3317">
            <v>8268</v>
          </cell>
          <cell r="B3317" t="str">
            <v>Espanola TS</v>
          </cell>
        </row>
        <row r="3318">
          <cell r="A3318">
            <v>8269</v>
          </cell>
          <cell r="B3318" t="str">
            <v>Ethel Lake JCT</v>
          </cell>
        </row>
        <row r="3319">
          <cell r="A3319">
            <v>8270</v>
          </cell>
          <cell r="B3319" t="str">
            <v>Extender Min. JCT</v>
          </cell>
        </row>
        <row r="3320">
          <cell r="A3320">
            <v>8271</v>
          </cell>
          <cell r="B3320" t="str">
            <v>Extender Min. CTS</v>
          </cell>
        </row>
        <row r="3321">
          <cell r="A3321">
            <v>8272</v>
          </cell>
          <cell r="B3321" t="str">
            <v>Falconbridge JCT</v>
          </cell>
        </row>
        <row r="3322">
          <cell r="A3322">
            <v>8273</v>
          </cell>
          <cell r="B3322" t="str">
            <v>D2L STR 409 JCT</v>
          </cell>
        </row>
        <row r="3323">
          <cell r="A3323">
            <v>8274</v>
          </cell>
          <cell r="B3323" t="str">
            <v>Falconbri Lindsl CTS</v>
          </cell>
        </row>
        <row r="3324">
          <cell r="A3324">
            <v>8275</v>
          </cell>
          <cell r="B3324" t="str">
            <v>Loc'by Falconbri CTS</v>
          </cell>
        </row>
        <row r="3325">
          <cell r="A3325">
            <v>8276</v>
          </cell>
          <cell r="B3325" t="str">
            <v>Falconbridge TS</v>
          </cell>
        </row>
        <row r="3326">
          <cell r="A3326">
            <v>8277</v>
          </cell>
          <cell r="B3326" t="str">
            <v>Falconbri Smeltr CTS</v>
          </cell>
        </row>
        <row r="3327">
          <cell r="A3327">
            <v>8278</v>
          </cell>
          <cell r="B3327" t="str">
            <v>Fauquier JCT</v>
          </cell>
        </row>
        <row r="3328">
          <cell r="A3328">
            <v>8279</v>
          </cell>
          <cell r="B3328" t="str">
            <v>Fauquier DS</v>
          </cell>
        </row>
        <row r="3329">
          <cell r="A3329">
            <v>8280</v>
          </cell>
          <cell r="B3329" t="str">
            <v>Fournier JCT</v>
          </cell>
        </row>
        <row r="3330">
          <cell r="A3330">
            <v>8281</v>
          </cell>
          <cell r="B3330" t="str">
            <v>Pamour JCT</v>
          </cell>
        </row>
        <row r="3331">
          <cell r="A3331">
            <v>8282</v>
          </cell>
          <cell r="B3331" t="str">
            <v>Royal Oak CTS</v>
          </cell>
        </row>
        <row r="3332">
          <cell r="A3332">
            <v>8283</v>
          </cell>
          <cell r="B3332" t="str">
            <v>Gowganda DS</v>
          </cell>
        </row>
        <row r="3333">
          <cell r="A3333">
            <v>8284</v>
          </cell>
          <cell r="B3333" t="str">
            <v>Cassels 2 JCT</v>
          </cell>
        </row>
        <row r="3334">
          <cell r="A3334">
            <v>8285</v>
          </cell>
          <cell r="B3334" t="str">
            <v>Cassels 2 JCT</v>
          </cell>
        </row>
        <row r="3335">
          <cell r="A3335">
            <v>8286</v>
          </cell>
          <cell r="B3335" t="str">
            <v>Gull Lake North JCT</v>
          </cell>
        </row>
        <row r="3336">
          <cell r="A3336">
            <v>8287</v>
          </cell>
          <cell r="B3336" t="str">
            <v>Hearst TS</v>
          </cell>
        </row>
        <row r="3337">
          <cell r="A3337">
            <v>8288</v>
          </cell>
          <cell r="B3337" t="str">
            <v>Herridge Lake DS</v>
          </cell>
        </row>
        <row r="3338">
          <cell r="A3338">
            <v>8289</v>
          </cell>
          <cell r="B3338" t="str">
            <v>Hollingsworth SS</v>
          </cell>
        </row>
        <row r="3339">
          <cell r="A3339">
            <v>8290</v>
          </cell>
          <cell r="B3339" t="str">
            <v>Hoyle JCT</v>
          </cell>
        </row>
        <row r="3340">
          <cell r="A3340">
            <v>8291</v>
          </cell>
          <cell r="B3340" t="str">
            <v>Hoyle DS</v>
          </cell>
        </row>
        <row r="3341">
          <cell r="A3341">
            <v>8292</v>
          </cell>
          <cell r="B3341" t="str">
            <v>Hunta SS</v>
          </cell>
        </row>
        <row r="3342">
          <cell r="A3342">
            <v>8293</v>
          </cell>
          <cell r="B3342" t="str">
            <v>Hunta C2HC3H JCT</v>
          </cell>
        </row>
        <row r="3343">
          <cell r="A3343">
            <v>8294</v>
          </cell>
          <cell r="B3343" t="str">
            <v>Hunta C2HC3H JCT</v>
          </cell>
        </row>
        <row r="3344">
          <cell r="A3344">
            <v>8295</v>
          </cell>
          <cell r="B3344" t="str">
            <v>IPB Casey JCT</v>
          </cell>
        </row>
        <row r="3345">
          <cell r="A3345">
            <v>8296</v>
          </cell>
          <cell r="B3345" t="str">
            <v>IPB La Cave JCT</v>
          </cell>
        </row>
        <row r="3346">
          <cell r="A3346">
            <v>8298</v>
          </cell>
          <cell r="B3346" t="str">
            <v>Iroquois Falls JCT</v>
          </cell>
        </row>
        <row r="3347">
          <cell r="A3347">
            <v>8299</v>
          </cell>
          <cell r="B3347" t="str">
            <v>Abitib Con Iroq CTS</v>
          </cell>
        </row>
        <row r="3348">
          <cell r="A3348">
            <v>8300</v>
          </cell>
          <cell r="B3348" t="str">
            <v>Iroquois Falls DS</v>
          </cell>
        </row>
        <row r="3349">
          <cell r="A3349">
            <v>8301</v>
          </cell>
          <cell r="B3349" t="str">
            <v>Iroquois Fls DS JCT</v>
          </cell>
        </row>
        <row r="3350">
          <cell r="A3350">
            <v>8302</v>
          </cell>
          <cell r="B3350" t="str">
            <v>Abitib Con Iroq CTS</v>
          </cell>
        </row>
        <row r="3351">
          <cell r="A3351">
            <v>8303</v>
          </cell>
          <cell r="B3351" t="str">
            <v>Island Falls SS</v>
          </cell>
        </row>
        <row r="3352">
          <cell r="A3352">
            <v>8304</v>
          </cell>
          <cell r="B3352" t="str">
            <v>Island Falls CGS</v>
          </cell>
        </row>
        <row r="3353">
          <cell r="A3353">
            <v>8305</v>
          </cell>
          <cell r="B3353" t="str">
            <v>Kinross JCT</v>
          </cell>
        </row>
        <row r="3354">
          <cell r="A3354">
            <v>8306</v>
          </cell>
          <cell r="B3354" t="str">
            <v>Kinross CTS</v>
          </cell>
        </row>
        <row r="3355">
          <cell r="A3355">
            <v>8307</v>
          </cell>
          <cell r="B3355" t="str">
            <v>Inco Victor Mine CTS</v>
          </cell>
        </row>
        <row r="3356">
          <cell r="A3356">
            <v>8308</v>
          </cell>
          <cell r="B3356" t="str">
            <v>Hunta SS</v>
          </cell>
        </row>
        <row r="3357">
          <cell r="A3357">
            <v>8309</v>
          </cell>
          <cell r="B3357" t="str">
            <v>Nordfibre CTS</v>
          </cell>
        </row>
        <row r="3358">
          <cell r="A3358">
            <v>8310</v>
          </cell>
          <cell r="B3358" t="str">
            <v>Kam Kotia DS</v>
          </cell>
        </row>
        <row r="3359">
          <cell r="A3359">
            <v>8312</v>
          </cell>
          <cell r="B3359" t="str">
            <v>Kapuskasing TS</v>
          </cell>
        </row>
        <row r="3360">
          <cell r="A3360">
            <v>8313</v>
          </cell>
          <cell r="B3360" t="str">
            <v>Kapuskasing TS</v>
          </cell>
        </row>
        <row r="3361">
          <cell r="A3361">
            <v>8314</v>
          </cell>
          <cell r="B3361" t="str">
            <v>Kapuskasing TS</v>
          </cell>
        </row>
        <row r="3362">
          <cell r="A3362">
            <v>8315</v>
          </cell>
          <cell r="B3362" t="str">
            <v>Kidd Creek Mine JCT</v>
          </cell>
        </row>
        <row r="3363">
          <cell r="A3363">
            <v>8316</v>
          </cell>
          <cell r="B3363" t="str">
            <v>Kidd Minesite CTS</v>
          </cell>
        </row>
        <row r="3364">
          <cell r="A3364">
            <v>8317</v>
          </cell>
          <cell r="B3364" t="str">
            <v>Kidd Contractor CTS</v>
          </cell>
        </row>
        <row r="3365">
          <cell r="A3365">
            <v>8318</v>
          </cell>
          <cell r="B3365" t="str">
            <v>Kidd Zinc Refin CTS</v>
          </cell>
        </row>
        <row r="3366">
          <cell r="A3366">
            <v>8319</v>
          </cell>
          <cell r="B3366" t="str">
            <v>Kidd Metsite CTS</v>
          </cell>
        </row>
        <row r="3367">
          <cell r="A3367">
            <v>8321</v>
          </cell>
          <cell r="B3367" t="str">
            <v>Kirkland Lake TS</v>
          </cell>
        </row>
        <row r="3368">
          <cell r="A3368">
            <v>8322</v>
          </cell>
          <cell r="B3368" t="str">
            <v>Kirkland Lake TS</v>
          </cell>
        </row>
        <row r="3369">
          <cell r="A3369">
            <v>8323</v>
          </cell>
          <cell r="B3369" t="str">
            <v>Macassa Mine JCT</v>
          </cell>
        </row>
        <row r="3370">
          <cell r="A3370">
            <v>8324</v>
          </cell>
          <cell r="B3370" t="str">
            <v>Laforest Road DS</v>
          </cell>
        </row>
        <row r="3371">
          <cell r="A3371">
            <v>8325</v>
          </cell>
          <cell r="B3371" t="str">
            <v>Nickel Basin JCT</v>
          </cell>
        </row>
        <row r="3372">
          <cell r="A3372">
            <v>8326</v>
          </cell>
          <cell r="B3372" t="str">
            <v>Larchwood TS</v>
          </cell>
        </row>
        <row r="3373">
          <cell r="A3373">
            <v>8328</v>
          </cell>
          <cell r="B3373" t="str">
            <v>Tembec JCT</v>
          </cell>
        </row>
        <row r="3374">
          <cell r="A3374">
            <v>8329</v>
          </cell>
          <cell r="B3374" t="str">
            <v>Tembec CGS</v>
          </cell>
        </row>
        <row r="3375">
          <cell r="A3375">
            <v>8330</v>
          </cell>
          <cell r="B3375" t="str">
            <v>Macassa #3 JCT</v>
          </cell>
        </row>
        <row r="3376">
          <cell r="A3376">
            <v>8331</v>
          </cell>
          <cell r="B3376" t="str">
            <v>Macassa #3 CTS</v>
          </cell>
        </row>
        <row r="3377">
          <cell r="A3377">
            <v>8332</v>
          </cell>
          <cell r="B3377" t="str">
            <v>Manitoulin TS</v>
          </cell>
        </row>
        <row r="3378">
          <cell r="A3378">
            <v>8333</v>
          </cell>
          <cell r="B3378" t="str">
            <v>Marten River JCT</v>
          </cell>
        </row>
        <row r="3379">
          <cell r="A3379">
            <v>8334</v>
          </cell>
          <cell r="B3379" t="str">
            <v>Martindale TS</v>
          </cell>
        </row>
        <row r="3380">
          <cell r="A3380">
            <v>8335</v>
          </cell>
          <cell r="B3380" t="str">
            <v>Massey JCT</v>
          </cell>
        </row>
        <row r="3381">
          <cell r="A3381">
            <v>8336</v>
          </cell>
          <cell r="B3381" t="str">
            <v>Massey DS</v>
          </cell>
        </row>
        <row r="3382">
          <cell r="A3382">
            <v>8337</v>
          </cell>
          <cell r="B3382" t="str">
            <v>Matachewan JCT</v>
          </cell>
        </row>
        <row r="3383">
          <cell r="A3383">
            <v>8338</v>
          </cell>
          <cell r="B3383" t="str">
            <v>McCrea JCT</v>
          </cell>
        </row>
        <row r="3384">
          <cell r="A3384">
            <v>8339</v>
          </cell>
          <cell r="B3384" t="str">
            <v>Macassa Mine CTS</v>
          </cell>
        </row>
        <row r="3385">
          <cell r="A3385">
            <v>8340</v>
          </cell>
          <cell r="B3385" t="str">
            <v>Monteith DS</v>
          </cell>
        </row>
        <row r="3386">
          <cell r="A3386">
            <v>8342</v>
          </cell>
          <cell r="B3386" t="str">
            <v>Laforest Road JCT</v>
          </cell>
        </row>
        <row r="3387">
          <cell r="A3387">
            <v>8343</v>
          </cell>
          <cell r="B3387" t="str">
            <v>Moosonee DS</v>
          </cell>
        </row>
        <row r="3388">
          <cell r="A3388">
            <v>8344</v>
          </cell>
          <cell r="B3388" t="str">
            <v>North Bay TS</v>
          </cell>
        </row>
        <row r="3389">
          <cell r="A3389">
            <v>8345</v>
          </cell>
          <cell r="B3389" t="str">
            <v>Nine Mile JCT</v>
          </cell>
        </row>
        <row r="3390">
          <cell r="A3390">
            <v>8346</v>
          </cell>
          <cell r="B3390" t="str">
            <v>Nine Mile JCT</v>
          </cell>
        </row>
        <row r="3391">
          <cell r="A3391">
            <v>8347</v>
          </cell>
          <cell r="B3391" t="str">
            <v>Power JCT</v>
          </cell>
        </row>
        <row r="3392">
          <cell r="A3392">
            <v>8348</v>
          </cell>
          <cell r="B3392" t="str">
            <v>Norpo Cochrane CGS</v>
          </cell>
        </row>
        <row r="3393">
          <cell r="A3393">
            <v>8349</v>
          </cell>
          <cell r="B3393" t="str">
            <v>North Shore DS</v>
          </cell>
        </row>
        <row r="3394">
          <cell r="A3394">
            <v>8351</v>
          </cell>
          <cell r="B3394" t="str">
            <v>Brake Parts Inc CTS</v>
          </cell>
        </row>
        <row r="3395">
          <cell r="A3395">
            <v>8352</v>
          </cell>
          <cell r="B3395" t="str">
            <v>Gull Lake South JCT</v>
          </cell>
        </row>
        <row r="3396">
          <cell r="A3396">
            <v>8353</v>
          </cell>
          <cell r="B3396" t="str">
            <v>Gull Lake South JCT</v>
          </cell>
        </row>
        <row r="3397">
          <cell r="A3397">
            <v>8354</v>
          </cell>
          <cell r="B3397" t="str">
            <v>NorpoKirkland Lk CGS</v>
          </cell>
        </row>
        <row r="3398">
          <cell r="A3398">
            <v>8355</v>
          </cell>
          <cell r="B3398" t="str">
            <v>NorpoKirkland Lk CGS</v>
          </cell>
        </row>
        <row r="3399">
          <cell r="A3399">
            <v>8356</v>
          </cell>
          <cell r="B3399" t="str">
            <v>Cochrane West JCT</v>
          </cell>
        </row>
        <row r="3400">
          <cell r="A3400">
            <v>8357</v>
          </cell>
          <cell r="B3400" t="str">
            <v>Ogden JCT</v>
          </cell>
        </row>
        <row r="3401">
          <cell r="A3401">
            <v>8358</v>
          </cell>
          <cell r="B3401" t="str">
            <v>Onaping JCT</v>
          </cell>
        </row>
        <row r="3402">
          <cell r="A3402">
            <v>8359</v>
          </cell>
          <cell r="B3402" t="str">
            <v>Otter Rapids GS</v>
          </cell>
        </row>
        <row r="3403">
          <cell r="A3403">
            <v>8360</v>
          </cell>
          <cell r="B3403" t="str">
            <v>Otto Holden TS</v>
          </cell>
        </row>
        <row r="3404">
          <cell r="A3404">
            <v>8361</v>
          </cell>
          <cell r="B3404" t="str">
            <v>Fournier JCT</v>
          </cell>
        </row>
        <row r="3405">
          <cell r="A3405">
            <v>8362</v>
          </cell>
          <cell r="B3405" t="str">
            <v>Pamour Porcupine JCT</v>
          </cell>
        </row>
        <row r="3406">
          <cell r="A3406">
            <v>8363</v>
          </cell>
          <cell r="B3406" t="str">
            <v>Fournier JCT</v>
          </cell>
        </row>
        <row r="3407">
          <cell r="A3407">
            <v>8365</v>
          </cell>
          <cell r="B3407" t="str">
            <v>Porcupine TS</v>
          </cell>
        </row>
        <row r="3408">
          <cell r="A3408">
            <v>8366</v>
          </cell>
          <cell r="B3408" t="str">
            <v>Potter JCT</v>
          </cell>
        </row>
        <row r="3409">
          <cell r="A3409">
            <v>8367</v>
          </cell>
          <cell r="B3409" t="str">
            <v>Tunis CGS</v>
          </cell>
        </row>
        <row r="3410">
          <cell r="A3410">
            <v>8368</v>
          </cell>
          <cell r="B3410" t="str">
            <v>Quirke Lake JCT</v>
          </cell>
        </row>
        <row r="3411">
          <cell r="A3411">
            <v>8369</v>
          </cell>
          <cell r="B3411" t="str">
            <v>Quirke Lake JCT</v>
          </cell>
        </row>
        <row r="3412">
          <cell r="A3412">
            <v>8371</v>
          </cell>
          <cell r="B3412" t="str">
            <v>Ramore TS</v>
          </cell>
        </row>
        <row r="3413">
          <cell r="A3413">
            <v>8372</v>
          </cell>
          <cell r="B3413" t="str">
            <v>Rayner GS</v>
          </cell>
        </row>
        <row r="3414">
          <cell r="A3414">
            <v>8373</v>
          </cell>
          <cell r="B3414" t="str">
            <v>Red Rock GS</v>
          </cell>
        </row>
        <row r="3415">
          <cell r="A3415">
            <v>8374</v>
          </cell>
          <cell r="B3415" t="str">
            <v>Smooth Rock Fals JCT</v>
          </cell>
        </row>
        <row r="3416">
          <cell r="A3416">
            <v>8375</v>
          </cell>
          <cell r="B3416" t="str">
            <v>Reiss Lime JCT</v>
          </cell>
        </row>
        <row r="3417">
          <cell r="A3417">
            <v>8376</v>
          </cell>
          <cell r="B3417" t="str">
            <v>N.Lime Of Can. CTS</v>
          </cell>
        </row>
        <row r="3418">
          <cell r="A3418">
            <v>8377</v>
          </cell>
          <cell r="B3418" t="str">
            <v>Serpent River JCT</v>
          </cell>
        </row>
        <row r="3419">
          <cell r="A3419">
            <v>8378</v>
          </cell>
          <cell r="B3419" t="str">
            <v>Serpent CGS</v>
          </cell>
        </row>
        <row r="3420">
          <cell r="A3420">
            <v>8380</v>
          </cell>
          <cell r="B3420" t="str">
            <v>Shiningtree DS</v>
          </cell>
        </row>
        <row r="3421">
          <cell r="A3421">
            <v>8381</v>
          </cell>
          <cell r="B3421" t="str">
            <v>Smooth Rock Falls DS</v>
          </cell>
        </row>
        <row r="3422">
          <cell r="A3422">
            <v>8382</v>
          </cell>
          <cell r="B3422" t="str">
            <v>Sowerby JCT</v>
          </cell>
        </row>
        <row r="3423">
          <cell r="A3423">
            <v>8383</v>
          </cell>
          <cell r="B3423" t="str">
            <v>Sowerby DS</v>
          </cell>
        </row>
        <row r="3424">
          <cell r="A3424">
            <v>8384</v>
          </cell>
          <cell r="B3424" t="str">
            <v>Spanish DS</v>
          </cell>
        </row>
        <row r="3425">
          <cell r="A3425">
            <v>8385</v>
          </cell>
          <cell r="B3425" t="str">
            <v>Spruce Falls JCT</v>
          </cell>
        </row>
        <row r="3426">
          <cell r="A3426">
            <v>8386</v>
          </cell>
          <cell r="B3426" t="str">
            <v>Spruce Falls TS</v>
          </cell>
        </row>
        <row r="3427">
          <cell r="A3427">
            <v>8387</v>
          </cell>
          <cell r="B3427" t="str">
            <v>Spruce Falls P&amp;P CTS</v>
          </cell>
        </row>
        <row r="3428">
          <cell r="A3428">
            <v>8388</v>
          </cell>
          <cell r="B3428" t="str">
            <v>Spruce Falls P&amp;P CTS</v>
          </cell>
        </row>
        <row r="3429">
          <cell r="A3429">
            <v>8389</v>
          </cell>
          <cell r="B3429" t="str">
            <v>Spruce Falls TS</v>
          </cell>
        </row>
        <row r="3430">
          <cell r="A3430">
            <v>8390</v>
          </cell>
          <cell r="B3430" t="str">
            <v>Onaping Area M&amp;M CTS</v>
          </cell>
        </row>
        <row r="3431">
          <cell r="A3431">
            <v>8391</v>
          </cell>
          <cell r="B3431" t="str">
            <v>Strathy JCT</v>
          </cell>
        </row>
        <row r="3432">
          <cell r="A3432">
            <v>8392</v>
          </cell>
          <cell r="B3432" t="str">
            <v>Striker DS</v>
          </cell>
        </row>
        <row r="3433">
          <cell r="A3433">
            <v>8393</v>
          </cell>
          <cell r="B3433" t="str">
            <v>Sudbury JCT</v>
          </cell>
        </row>
        <row r="3434">
          <cell r="A3434">
            <v>8394</v>
          </cell>
          <cell r="B3434" t="str">
            <v>H9K 127A JCT</v>
          </cell>
        </row>
        <row r="3435">
          <cell r="A3435">
            <v>8395</v>
          </cell>
          <cell r="B3435" t="str">
            <v>Temagami DS</v>
          </cell>
        </row>
        <row r="3436">
          <cell r="A3436">
            <v>8396</v>
          </cell>
          <cell r="B3436" t="str">
            <v>Timmins TS</v>
          </cell>
        </row>
        <row r="3437">
          <cell r="A3437">
            <v>8397</v>
          </cell>
          <cell r="B3437" t="str">
            <v>Timmins TS</v>
          </cell>
        </row>
        <row r="3438">
          <cell r="A3438">
            <v>8398</v>
          </cell>
          <cell r="B3438" t="str">
            <v>Tisdale JCT</v>
          </cell>
        </row>
        <row r="3439">
          <cell r="A3439">
            <v>8399</v>
          </cell>
          <cell r="B3439" t="str">
            <v>Turbine JCT</v>
          </cell>
        </row>
        <row r="3440">
          <cell r="A3440">
            <v>8400</v>
          </cell>
          <cell r="B3440" t="str">
            <v>Elk Lake JCT</v>
          </cell>
        </row>
        <row r="3441">
          <cell r="A3441">
            <v>8401</v>
          </cell>
          <cell r="B3441" t="str">
            <v>Upper Notch JCT</v>
          </cell>
        </row>
        <row r="3442">
          <cell r="A3442">
            <v>8402</v>
          </cell>
          <cell r="B3442" t="str">
            <v>Vermillion JCT</v>
          </cell>
        </row>
        <row r="3443">
          <cell r="A3443">
            <v>8403</v>
          </cell>
          <cell r="B3443" t="str">
            <v>Verner JCT</v>
          </cell>
        </row>
        <row r="3444">
          <cell r="A3444">
            <v>8404</v>
          </cell>
          <cell r="B3444" t="str">
            <v>Verner DS</v>
          </cell>
        </row>
        <row r="3445">
          <cell r="A3445">
            <v>8405</v>
          </cell>
          <cell r="B3445" t="str">
            <v>Warkus JCT</v>
          </cell>
        </row>
        <row r="3446">
          <cell r="A3446">
            <v>8406</v>
          </cell>
          <cell r="B3446" t="str">
            <v>Warren DS</v>
          </cell>
        </row>
        <row r="3447">
          <cell r="A3447">
            <v>8407</v>
          </cell>
          <cell r="B3447" t="str">
            <v>Weston Lake DS</v>
          </cell>
        </row>
        <row r="3448">
          <cell r="A3448">
            <v>8408</v>
          </cell>
          <cell r="B3448" t="str">
            <v>Whitefish DS</v>
          </cell>
        </row>
        <row r="3449">
          <cell r="A3449">
            <v>8410</v>
          </cell>
          <cell r="B3449" t="str">
            <v>Spruce Falls P&amp;P CTS</v>
          </cell>
        </row>
        <row r="3450">
          <cell r="A3450">
            <v>8411</v>
          </cell>
          <cell r="B3450" t="str">
            <v>Hunta H9K JCT</v>
          </cell>
        </row>
        <row r="3451">
          <cell r="A3451">
            <v>8412</v>
          </cell>
          <cell r="B3451" t="str">
            <v>Hunta SS</v>
          </cell>
        </row>
        <row r="3452">
          <cell r="A3452">
            <v>8413</v>
          </cell>
          <cell r="B3452" t="str">
            <v>Hunta SS</v>
          </cell>
        </row>
        <row r="3453">
          <cell r="A3453">
            <v>8414</v>
          </cell>
          <cell r="B3453" t="str">
            <v>Herridge Lake JCT</v>
          </cell>
        </row>
        <row r="3454">
          <cell r="A3454">
            <v>8415</v>
          </cell>
          <cell r="B3454" t="str">
            <v>Herridge Lake JCT</v>
          </cell>
        </row>
        <row r="3455">
          <cell r="A3455">
            <v>8417</v>
          </cell>
          <cell r="B3455" t="str">
            <v>Kapuskasing TS</v>
          </cell>
        </row>
        <row r="3456">
          <cell r="A3456">
            <v>8418</v>
          </cell>
          <cell r="B3456" t="str">
            <v>Espanola JCT</v>
          </cell>
        </row>
        <row r="3457">
          <cell r="A3457">
            <v>8419</v>
          </cell>
          <cell r="B3457" t="str">
            <v>Baldwin JCT</v>
          </cell>
        </row>
        <row r="3458">
          <cell r="A3458">
            <v>8420</v>
          </cell>
          <cell r="B3458" t="str">
            <v>Ecstall JCT</v>
          </cell>
        </row>
        <row r="3459">
          <cell r="A3459">
            <v>8422</v>
          </cell>
          <cell r="B3459" t="str">
            <v>Kidd Creek Mine JCT</v>
          </cell>
        </row>
        <row r="3460">
          <cell r="A3460">
            <v>8424</v>
          </cell>
          <cell r="B3460" t="str">
            <v>Turbine JCT</v>
          </cell>
        </row>
        <row r="3461">
          <cell r="A3461">
            <v>8426</v>
          </cell>
          <cell r="B3461" t="str">
            <v>Martindale TS</v>
          </cell>
        </row>
        <row r="3462">
          <cell r="A3462">
            <v>8427</v>
          </cell>
          <cell r="B3462" t="str">
            <v>Abitibi Price CTS</v>
          </cell>
        </row>
        <row r="3463">
          <cell r="A3463">
            <v>8428</v>
          </cell>
          <cell r="B3463" t="str">
            <v>Iroquois Falls JCT</v>
          </cell>
        </row>
        <row r="3464">
          <cell r="A3464">
            <v>8430</v>
          </cell>
          <cell r="B3464" t="str">
            <v>Nagagami CGS</v>
          </cell>
        </row>
        <row r="3465">
          <cell r="A3465">
            <v>8431</v>
          </cell>
          <cell r="B3465" t="str">
            <v>Nagagami CSS</v>
          </cell>
        </row>
        <row r="3466">
          <cell r="A3466">
            <v>8432</v>
          </cell>
          <cell r="B3466" t="str">
            <v>Long Slt. Rapids CGS</v>
          </cell>
        </row>
        <row r="3467">
          <cell r="A3467">
            <v>8433</v>
          </cell>
          <cell r="B3467" t="str">
            <v>Wharncliffe DS</v>
          </cell>
        </row>
        <row r="3468">
          <cell r="A3468">
            <v>8434</v>
          </cell>
          <cell r="B3468" t="str">
            <v>Long Slt. Rapids CSS</v>
          </cell>
        </row>
        <row r="3469">
          <cell r="A3469">
            <v>8436</v>
          </cell>
          <cell r="B3469" t="str">
            <v>Echo B. Aquarius JCT</v>
          </cell>
        </row>
        <row r="3470">
          <cell r="A3470">
            <v>8437</v>
          </cell>
          <cell r="B3470" t="str">
            <v>Echo B. Aquarius CTS</v>
          </cell>
        </row>
        <row r="3471">
          <cell r="A3471">
            <v>8438</v>
          </cell>
          <cell r="B3471" t="str">
            <v>TCPL Calstock CGS</v>
          </cell>
        </row>
        <row r="3472">
          <cell r="A3472">
            <v>8439</v>
          </cell>
          <cell r="B3472" t="str">
            <v>TCPL Calstock CSS</v>
          </cell>
        </row>
        <row r="3473">
          <cell r="A3473">
            <v>8440</v>
          </cell>
          <cell r="B3473" t="str">
            <v>Onakawana CTS</v>
          </cell>
        </row>
        <row r="3474">
          <cell r="A3474">
            <v>8441</v>
          </cell>
          <cell r="B3474" t="str">
            <v>Renison CTS</v>
          </cell>
        </row>
        <row r="3475">
          <cell r="A3475">
            <v>8442</v>
          </cell>
          <cell r="B3475" t="str">
            <v>Kidd Minesite CTS</v>
          </cell>
        </row>
        <row r="3476">
          <cell r="A3476">
            <v>8443</v>
          </cell>
          <cell r="B3476" t="str">
            <v>C2H C3H TWR 55 JCT</v>
          </cell>
        </row>
        <row r="3477">
          <cell r="A3477">
            <v>8444</v>
          </cell>
          <cell r="B3477" t="str">
            <v>C2H C3H TWR 55 JCT</v>
          </cell>
        </row>
        <row r="3478">
          <cell r="A3478">
            <v>8445</v>
          </cell>
          <cell r="B3478" t="str">
            <v>Greenwater Pr Pk JCT</v>
          </cell>
        </row>
        <row r="3479">
          <cell r="A3479">
            <v>8446</v>
          </cell>
          <cell r="B3479" t="str">
            <v>Greenwater Pr Pk JCT</v>
          </cell>
        </row>
        <row r="3480">
          <cell r="A3480">
            <v>8447</v>
          </cell>
          <cell r="B3480" t="str">
            <v>Blind River TS JCT</v>
          </cell>
        </row>
        <row r="3481">
          <cell r="A3481">
            <v>8448</v>
          </cell>
          <cell r="B3481" t="str">
            <v>C2H C3H TWR 55 JCT</v>
          </cell>
        </row>
        <row r="3482">
          <cell r="A3482">
            <v>8449</v>
          </cell>
          <cell r="B3482" t="str">
            <v>C2H C3H TWR 55 JCT</v>
          </cell>
        </row>
        <row r="3483">
          <cell r="A3483">
            <v>8450</v>
          </cell>
          <cell r="B3483" t="str">
            <v>Island Falls JCT</v>
          </cell>
        </row>
        <row r="3484">
          <cell r="A3484">
            <v>8451</v>
          </cell>
          <cell r="B3484" t="str">
            <v>Island Falls JCT</v>
          </cell>
        </row>
        <row r="3485">
          <cell r="A3485">
            <v>8452</v>
          </cell>
          <cell r="B3485" t="str">
            <v>Greenwater Pr Pk JCT</v>
          </cell>
        </row>
        <row r="3486">
          <cell r="A3486">
            <v>8453</v>
          </cell>
          <cell r="B3486" t="str">
            <v>Greenwater Pr Pk JCT</v>
          </cell>
        </row>
        <row r="3487">
          <cell r="A3487">
            <v>8454</v>
          </cell>
          <cell r="B3487" t="str">
            <v>Hunta C2HC3H JCT</v>
          </cell>
        </row>
        <row r="3488">
          <cell r="A3488">
            <v>8455</v>
          </cell>
          <cell r="B3488" t="str">
            <v>Hunta C2HC3H JCT</v>
          </cell>
        </row>
        <row r="3489">
          <cell r="A3489">
            <v>8503</v>
          </cell>
          <cell r="B3489" t="str">
            <v>Blezard Valley JCT</v>
          </cell>
        </row>
        <row r="3490">
          <cell r="A3490">
            <v>8505</v>
          </cell>
          <cell r="B3490" t="str">
            <v>Copper Cliff JCT</v>
          </cell>
        </row>
        <row r="3491">
          <cell r="A3491">
            <v>8506</v>
          </cell>
          <cell r="B3491" t="str">
            <v>Copper Cliff JCT</v>
          </cell>
        </row>
        <row r="3492">
          <cell r="A3492">
            <v>8507</v>
          </cell>
          <cell r="B3492" t="str">
            <v>Copper Cliff JCT A</v>
          </cell>
        </row>
        <row r="3493">
          <cell r="A3493">
            <v>8508</v>
          </cell>
          <cell r="B3493" t="str">
            <v>Copper Cliff JCT A</v>
          </cell>
        </row>
        <row r="3494">
          <cell r="A3494">
            <v>8509</v>
          </cell>
          <cell r="B3494" t="str">
            <v>Copper Cliff CTS</v>
          </cell>
        </row>
        <row r="3495">
          <cell r="A3495">
            <v>8510</v>
          </cell>
          <cell r="B3495" t="str">
            <v>Copper Cliff CTS</v>
          </cell>
        </row>
        <row r="3496">
          <cell r="A3496">
            <v>8511</v>
          </cell>
          <cell r="B3496" t="str">
            <v>Falconbridge T2R CTS</v>
          </cell>
        </row>
        <row r="3497">
          <cell r="A3497">
            <v>8515</v>
          </cell>
          <cell r="B3497" t="str">
            <v>Hunta SS</v>
          </cell>
        </row>
        <row r="3498">
          <cell r="A3498">
            <v>8517</v>
          </cell>
          <cell r="B3498" t="str">
            <v>Abitib Con Iroq CTS</v>
          </cell>
        </row>
        <row r="3499">
          <cell r="A3499">
            <v>8519</v>
          </cell>
          <cell r="B3499" t="str">
            <v>Island Falls CGS</v>
          </cell>
        </row>
        <row r="3500">
          <cell r="A3500">
            <v>8521</v>
          </cell>
          <cell r="B3500" t="str">
            <v>Kirkland Lake TS</v>
          </cell>
        </row>
        <row r="3501">
          <cell r="A3501">
            <v>8524</v>
          </cell>
          <cell r="B3501" t="str">
            <v>Martindale TS</v>
          </cell>
        </row>
        <row r="3502">
          <cell r="A3502">
            <v>8526</v>
          </cell>
          <cell r="B3502" t="str">
            <v>Monteith SS</v>
          </cell>
        </row>
        <row r="3503">
          <cell r="A3503">
            <v>8527</v>
          </cell>
          <cell r="B3503" t="str">
            <v>Pamour TS</v>
          </cell>
        </row>
        <row r="3504">
          <cell r="A3504">
            <v>8529</v>
          </cell>
          <cell r="B3504" t="str">
            <v>Reid JCT</v>
          </cell>
        </row>
        <row r="3505">
          <cell r="A3505">
            <v>8530</v>
          </cell>
          <cell r="B3505" t="str">
            <v>Shiningtree DS</v>
          </cell>
        </row>
        <row r="3506">
          <cell r="A3506">
            <v>8531</v>
          </cell>
          <cell r="B3506" t="str">
            <v>Timmins TS</v>
          </cell>
        </row>
        <row r="3507">
          <cell r="A3507">
            <v>8532</v>
          </cell>
          <cell r="B3507" t="str">
            <v>Wawaitin GS</v>
          </cell>
        </row>
        <row r="3508">
          <cell r="A3508">
            <v>8533</v>
          </cell>
          <cell r="B3508" t="str">
            <v>Smoky Falls SS</v>
          </cell>
        </row>
        <row r="3509">
          <cell r="A3509">
            <v>8536</v>
          </cell>
          <cell r="B3509" t="str">
            <v>Timmins TS</v>
          </cell>
        </row>
        <row r="3510">
          <cell r="A3510">
            <v>8537</v>
          </cell>
          <cell r="B3510" t="str">
            <v>Kirkland Lake TS</v>
          </cell>
        </row>
        <row r="3511">
          <cell r="A3511">
            <v>8538</v>
          </cell>
          <cell r="B3511" t="str">
            <v>Newmont Mining JCT</v>
          </cell>
        </row>
        <row r="3512">
          <cell r="A3512">
            <v>8539</v>
          </cell>
          <cell r="B3512" t="str">
            <v>Moosonee SS</v>
          </cell>
        </row>
        <row r="3513">
          <cell r="A3513">
            <v>8540</v>
          </cell>
          <cell r="B3513" t="str">
            <v>Fort Albany CTS</v>
          </cell>
        </row>
        <row r="3514">
          <cell r="A3514">
            <v>8541</v>
          </cell>
          <cell r="B3514" t="str">
            <v>Kashechewan CTS</v>
          </cell>
        </row>
        <row r="3515">
          <cell r="A3515">
            <v>8542</v>
          </cell>
          <cell r="B3515" t="str">
            <v>Attawapiskat CTS</v>
          </cell>
        </row>
        <row r="3516">
          <cell r="A3516">
            <v>8543</v>
          </cell>
          <cell r="B3516" t="str">
            <v>Five Nation P310 JCT</v>
          </cell>
        </row>
        <row r="3517">
          <cell r="A3517">
            <v>8544</v>
          </cell>
          <cell r="B3517" t="str">
            <v>Moosonee JCT</v>
          </cell>
        </row>
        <row r="3518">
          <cell r="A3518">
            <v>8545</v>
          </cell>
          <cell r="B3518" t="str">
            <v>Calstock DS JCT</v>
          </cell>
        </row>
        <row r="3519">
          <cell r="A3519">
            <v>8547</v>
          </cell>
          <cell r="B3519" t="str">
            <v>Five Nation P437 JCT</v>
          </cell>
        </row>
        <row r="3520">
          <cell r="A3520">
            <v>8548</v>
          </cell>
          <cell r="B3520" t="str">
            <v>Verner P45 JCT</v>
          </cell>
        </row>
        <row r="3521">
          <cell r="A3521">
            <v>8549</v>
          </cell>
          <cell r="B3521" t="str">
            <v>Verner DS</v>
          </cell>
        </row>
        <row r="3522">
          <cell r="A3522">
            <v>8550</v>
          </cell>
          <cell r="B3522" t="str">
            <v>Eddy Tap JCT</v>
          </cell>
        </row>
        <row r="3523">
          <cell r="A3523">
            <v>8551</v>
          </cell>
          <cell r="B3523" t="str">
            <v>Eddy Tap A JCT</v>
          </cell>
        </row>
        <row r="3524">
          <cell r="A3524">
            <v>8600</v>
          </cell>
          <cell r="B3524" t="str">
            <v>Notre Developmnt CTS</v>
          </cell>
        </row>
        <row r="3525">
          <cell r="A3525">
            <v>8602</v>
          </cell>
          <cell r="B3525" t="str">
            <v>Algoma TS</v>
          </cell>
        </row>
        <row r="3526">
          <cell r="A3526">
            <v>8603</v>
          </cell>
          <cell r="B3526" t="str">
            <v>Algoma TS</v>
          </cell>
        </row>
        <row r="3527">
          <cell r="A3527">
            <v>8604</v>
          </cell>
          <cell r="B3527" t="str">
            <v>Algoma TS</v>
          </cell>
        </row>
        <row r="3528">
          <cell r="A3528">
            <v>8605</v>
          </cell>
          <cell r="B3528" t="str">
            <v>Algoma TS</v>
          </cell>
        </row>
        <row r="3529">
          <cell r="A3529">
            <v>8606</v>
          </cell>
          <cell r="B3529" t="str">
            <v>Ansonville TS</v>
          </cell>
        </row>
        <row r="3530">
          <cell r="A3530">
            <v>8608</v>
          </cell>
          <cell r="B3530" t="str">
            <v>Ansonville TS</v>
          </cell>
        </row>
        <row r="3531">
          <cell r="A3531">
            <v>8609</v>
          </cell>
          <cell r="B3531" t="str">
            <v>Chapleau DS</v>
          </cell>
        </row>
        <row r="3532">
          <cell r="A3532">
            <v>8614</v>
          </cell>
          <cell r="B3532" t="str">
            <v>Chapleau MTS</v>
          </cell>
        </row>
        <row r="3533">
          <cell r="A3533">
            <v>8615</v>
          </cell>
          <cell r="B3533" t="str">
            <v>Chapleau DS</v>
          </cell>
        </row>
        <row r="3534">
          <cell r="A3534">
            <v>8616</v>
          </cell>
          <cell r="B3534" t="str">
            <v>Chapleau DS</v>
          </cell>
        </row>
        <row r="3535">
          <cell r="A3535">
            <v>8617</v>
          </cell>
          <cell r="B3535" t="str">
            <v>Chapleau DS</v>
          </cell>
        </row>
        <row r="3536">
          <cell r="A3536">
            <v>8618</v>
          </cell>
          <cell r="B3536" t="str">
            <v>Chapleau DS</v>
          </cell>
        </row>
        <row r="3537">
          <cell r="A3537">
            <v>8619</v>
          </cell>
          <cell r="B3537" t="str">
            <v>Clarabelle TS</v>
          </cell>
        </row>
        <row r="3538">
          <cell r="A3538">
            <v>8621</v>
          </cell>
          <cell r="B3538" t="str">
            <v>Clarabelle TS</v>
          </cell>
        </row>
        <row r="3539">
          <cell r="A3539">
            <v>8622</v>
          </cell>
          <cell r="B3539" t="str">
            <v>Clarabelle TS</v>
          </cell>
        </row>
        <row r="3540">
          <cell r="A3540">
            <v>8625</v>
          </cell>
          <cell r="B3540" t="str">
            <v>Clarabelle TS</v>
          </cell>
        </row>
        <row r="3541">
          <cell r="A3541">
            <v>8626</v>
          </cell>
          <cell r="B3541" t="str">
            <v>Clarabelle TS</v>
          </cell>
        </row>
        <row r="3542">
          <cell r="A3542">
            <v>8628</v>
          </cell>
          <cell r="B3542" t="str">
            <v>Coniston TS</v>
          </cell>
        </row>
        <row r="3543">
          <cell r="A3543">
            <v>8629</v>
          </cell>
          <cell r="B3543" t="str">
            <v>Cochrane MTS</v>
          </cell>
        </row>
        <row r="3544">
          <cell r="A3544">
            <v>8630</v>
          </cell>
          <cell r="B3544" t="str">
            <v>Cochrane MTS</v>
          </cell>
        </row>
        <row r="3545">
          <cell r="A3545">
            <v>8631</v>
          </cell>
          <cell r="B3545" t="str">
            <v>Cochrane West DS</v>
          </cell>
        </row>
        <row r="3546">
          <cell r="A3546">
            <v>8632</v>
          </cell>
          <cell r="B3546" t="str">
            <v>Coniston TS</v>
          </cell>
        </row>
        <row r="3547">
          <cell r="A3547">
            <v>8633</v>
          </cell>
          <cell r="B3547" t="str">
            <v>Crystal Falls TS</v>
          </cell>
        </row>
        <row r="3548">
          <cell r="A3548">
            <v>8634</v>
          </cell>
          <cell r="B3548" t="str">
            <v>Crystal Falls TS</v>
          </cell>
        </row>
        <row r="3549">
          <cell r="A3549">
            <v>8635</v>
          </cell>
          <cell r="B3549" t="str">
            <v>Crystal Falls TS</v>
          </cell>
        </row>
        <row r="3550">
          <cell r="A3550">
            <v>8636</v>
          </cell>
          <cell r="B3550" t="str">
            <v>Crystal Falls TS</v>
          </cell>
        </row>
        <row r="3551">
          <cell r="A3551">
            <v>8637</v>
          </cell>
          <cell r="B3551" t="str">
            <v>Crystal Falls TS</v>
          </cell>
        </row>
        <row r="3552">
          <cell r="A3552">
            <v>8641</v>
          </cell>
          <cell r="B3552" t="str">
            <v>Dome Mine CTS</v>
          </cell>
        </row>
        <row r="3553">
          <cell r="A3553">
            <v>8642</v>
          </cell>
          <cell r="B3553" t="str">
            <v>Echo B. Aquarius CTS</v>
          </cell>
        </row>
        <row r="3554">
          <cell r="A3554">
            <v>8643</v>
          </cell>
          <cell r="B3554" t="str">
            <v>Falconbri Lindsl CTS</v>
          </cell>
        </row>
        <row r="3555">
          <cell r="A3555">
            <v>8644</v>
          </cell>
          <cell r="B3555" t="str">
            <v>Dymond TS</v>
          </cell>
        </row>
        <row r="3556">
          <cell r="A3556">
            <v>8645</v>
          </cell>
          <cell r="B3556" t="str">
            <v>Dymond TS</v>
          </cell>
        </row>
        <row r="3557">
          <cell r="A3557">
            <v>8646</v>
          </cell>
          <cell r="B3557" t="str">
            <v>Dymond TS</v>
          </cell>
        </row>
        <row r="3558">
          <cell r="A3558">
            <v>8647</v>
          </cell>
          <cell r="B3558" t="str">
            <v>Dymond TS</v>
          </cell>
        </row>
        <row r="3559">
          <cell r="A3559">
            <v>8648</v>
          </cell>
          <cell r="B3559" t="str">
            <v>Dymond TS</v>
          </cell>
        </row>
        <row r="3560">
          <cell r="A3560">
            <v>8649</v>
          </cell>
          <cell r="B3560" t="str">
            <v>Dymond TS</v>
          </cell>
        </row>
        <row r="3561">
          <cell r="A3561">
            <v>8650</v>
          </cell>
          <cell r="B3561" t="str">
            <v>Dymond TS</v>
          </cell>
        </row>
        <row r="3562">
          <cell r="A3562">
            <v>8651</v>
          </cell>
          <cell r="B3562" t="str">
            <v>Dymond TS</v>
          </cell>
        </row>
        <row r="3563">
          <cell r="A3563">
            <v>8652</v>
          </cell>
          <cell r="B3563" t="str">
            <v>Dymond TS</v>
          </cell>
        </row>
        <row r="3564">
          <cell r="A3564">
            <v>8653</v>
          </cell>
          <cell r="B3564" t="str">
            <v>Dom Nairn Centre CTS</v>
          </cell>
        </row>
        <row r="3565">
          <cell r="A3565">
            <v>8654</v>
          </cell>
          <cell r="B3565" t="str">
            <v>Eddy Espanola CGS</v>
          </cell>
        </row>
        <row r="3566">
          <cell r="A3566">
            <v>8655</v>
          </cell>
          <cell r="B3566" t="str">
            <v>Elliot Lake TS</v>
          </cell>
        </row>
        <row r="3567">
          <cell r="A3567">
            <v>8656</v>
          </cell>
          <cell r="B3567" t="str">
            <v>Elliot Lake TS</v>
          </cell>
        </row>
        <row r="3568">
          <cell r="A3568">
            <v>8657</v>
          </cell>
          <cell r="B3568" t="str">
            <v>Elliot Lake TS</v>
          </cell>
        </row>
        <row r="3569">
          <cell r="A3569">
            <v>8658</v>
          </cell>
          <cell r="B3569" t="str">
            <v>Elliot Lake TS</v>
          </cell>
        </row>
        <row r="3570">
          <cell r="A3570">
            <v>8659</v>
          </cell>
          <cell r="B3570" t="str">
            <v>Elliot Lake TS</v>
          </cell>
        </row>
        <row r="3571">
          <cell r="A3571">
            <v>8660</v>
          </cell>
          <cell r="B3571" t="str">
            <v>Elliot Lake TS</v>
          </cell>
        </row>
        <row r="3572">
          <cell r="A3572">
            <v>8661</v>
          </cell>
          <cell r="B3572" t="str">
            <v>Elliot Lake TS</v>
          </cell>
        </row>
        <row r="3573">
          <cell r="A3573">
            <v>8662</v>
          </cell>
          <cell r="B3573" t="str">
            <v>Erg Resources CTS</v>
          </cell>
        </row>
        <row r="3574">
          <cell r="A3574">
            <v>8663</v>
          </cell>
          <cell r="B3574" t="str">
            <v>Erg Resources CTS</v>
          </cell>
        </row>
        <row r="3575">
          <cell r="A3575">
            <v>8664</v>
          </cell>
          <cell r="B3575" t="str">
            <v>Erg Resources CTS</v>
          </cell>
        </row>
        <row r="3576">
          <cell r="A3576">
            <v>8665</v>
          </cell>
          <cell r="B3576" t="str">
            <v>Espanola TS</v>
          </cell>
        </row>
        <row r="3577">
          <cell r="A3577">
            <v>8666</v>
          </cell>
          <cell r="B3577" t="str">
            <v>Espanola TS</v>
          </cell>
        </row>
        <row r="3578">
          <cell r="A3578">
            <v>8667</v>
          </cell>
          <cell r="B3578" t="str">
            <v>Espanola TS</v>
          </cell>
        </row>
        <row r="3579">
          <cell r="A3579">
            <v>8668</v>
          </cell>
          <cell r="B3579" t="str">
            <v>Espanola TS</v>
          </cell>
        </row>
        <row r="3580">
          <cell r="A3580">
            <v>8669</v>
          </cell>
          <cell r="B3580" t="str">
            <v>Espanola TS</v>
          </cell>
        </row>
        <row r="3581">
          <cell r="A3581">
            <v>8670</v>
          </cell>
          <cell r="B3581" t="str">
            <v>Espanola TS</v>
          </cell>
        </row>
        <row r="3582">
          <cell r="A3582">
            <v>8671</v>
          </cell>
          <cell r="B3582" t="str">
            <v>Espanola TS</v>
          </cell>
        </row>
        <row r="3583">
          <cell r="A3583">
            <v>8672</v>
          </cell>
          <cell r="B3583" t="str">
            <v>Espanola TS</v>
          </cell>
        </row>
        <row r="3584">
          <cell r="A3584">
            <v>8673</v>
          </cell>
          <cell r="B3584" t="str">
            <v>Espanola TS</v>
          </cell>
        </row>
        <row r="3585">
          <cell r="A3585">
            <v>8674</v>
          </cell>
          <cell r="B3585" t="str">
            <v>Extender Min. CTS</v>
          </cell>
        </row>
        <row r="3586">
          <cell r="A3586">
            <v>8675</v>
          </cell>
          <cell r="B3586" t="str">
            <v>Falconbri Lindsl CTS</v>
          </cell>
        </row>
        <row r="3587">
          <cell r="A3587">
            <v>8676</v>
          </cell>
          <cell r="B3587" t="str">
            <v>Loc'by Falconbri CTS</v>
          </cell>
        </row>
        <row r="3588">
          <cell r="A3588">
            <v>8677</v>
          </cell>
          <cell r="B3588" t="str">
            <v>Falconbridge TS</v>
          </cell>
        </row>
        <row r="3589">
          <cell r="A3589">
            <v>8678</v>
          </cell>
          <cell r="B3589" t="str">
            <v>Falconbri Smeltr CTS</v>
          </cell>
        </row>
        <row r="3590">
          <cell r="A3590">
            <v>8679</v>
          </cell>
          <cell r="B3590" t="str">
            <v>Falconbri Smeltr CTS</v>
          </cell>
        </row>
        <row r="3591">
          <cell r="A3591">
            <v>8680</v>
          </cell>
          <cell r="B3591" t="str">
            <v>Fauquier DS</v>
          </cell>
        </row>
        <row r="3592">
          <cell r="A3592">
            <v>8681</v>
          </cell>
          <cell r="B3592" t="str">
            <v>Inco Frd Stobie CTS</v>
          </cell>
        </row>
        <row r="3593">
          <cell r="A3593">
            <v>8682</v>
          </cell>
          <cell r="B3593" t="str">
            <v>Gowganda DS</v>
          </cell>
        </row>
        <row r="3594">
          <cell r="A3594">
            <v>8683</v>
          </cell>
          <cell r="B3594" t="str">
            <v>Hanmer TS</v>
          </cell>
        </row>
        <row r="3595">
          <cell r="A3595">
            <v>8684</v>
          </cell>
          <cell r="B3595" t="str">
            <v>Hanmer TS</v>
          </cell>
        </row>
        <row r="3596">
          <cell r="A3596">
            <v>8685</v>
          </cell>
          <cell r="B3596" t="str">
            <v>Hanmer TS</v>
          </cell>
        </row>
        <row r="3597">
          <cell r="A3597">
            <v>8686</v>
          </cell>
          <cell r="B3597" t="str">
            <v>Hanmer TS</v>
          </cell>
        </row>
        <row r="3598">
          <cell r="A3598">
            <v>8687</v>
          </cell>
          <cell r="B3598" t="str">
            <v>Hanmer TS</v>
          </cell>
        </row>
        <row r="3599">
          <cell r="A3599">
            <v>8688</v>
          </cell>
          <cell r="B3599" t="str">
            <v>Hanmer TS</v>
          </cell>
        </row>
        <row r="3600">
          <cell r="A3600">
            <v>8689</v>
          </cell>
          <cell r="B3600" t="str">
            <v>Hanmer TS</v>
          </cell>
        </row>
        <row r="3601">
          <cell r="A3601">
            <v>8690</v>
          </cell>
          <cell r="B3601" t="str">
            <v>Hanmer TS</v>
          </cell>
        </row>
        <row r="3602">
          <cell r="A3602">
            <v>8691</v>
          </cell>
          <cell r="B3602" t="str">
            <v>Hanmer TS</v>
          </cell>
        </row>
        <row r="3603">
          <cell r="A3603">
            <v>8692</v>
          </cell>
          <cell r="B3603" t="str">
            <v>Hanmer TS</v>
          </cell>
        </row>
        <row r="3604">
          <cell r="A3604">
            <v>8693</v>
          </cell>
          <cell r="B3604" t="str">
            <v>Hearst TS</v>
          </cell>
        </row>
        <row r="3605">
          <cell r="A3605">
            <v>8694</v>
          </cell>
          <cell r="B3605" t="str">
            <v>Herridge Lake DS</v>
          </cell>
        </row>
        <row r="3606">
          <cell r="A3606">
            <v>8695</v>
          </cell>
          <cell r="B3606" t="str">
            <v>Otto Holden TS</v>
          </cell>
        </row>
        <row r="3607">
          <cell r="A3607">
            <v>8697</v>
          </cell>
          <cell r="B3607" t="str">
            <v>Otto Holden GS</v>
          </cell>
        </row>
        <row r="3608">
          <cell r="A3608">
            <v>8698</v>
          </cell>
          <cell r="B3608" t="str">
            <v>Otto Holden GS</v>
          </cell>
        </row>
        <row r="3609">
          <cell r="A3609">
            <v>8699</v>
          </cell>
          <cell r="B3609" t="str">
            <v>Otto Holden TS</v>
          </cell>
        </row>
        <row r="3610">
          <cell r="A3610">
            <v>8700</v>
          </cell>
          <cell r="B3610" t="str">
            <v>Otto Holden TS</v>
          </cell>
        </row>
        <row r="3611">
          <cell r="A3611">
            <v>8701</v>
          </cell>
          <cell r="B3611" t="str">
            <v>Hoyle DS</v>
          </cell>
        </row>
        <row r="3612">
          <cell r="A3612">
            <v>8702</v>
          </cell>
          <cell r="B3612" t="str">
            <v>Inco #4 CTS</v>
          </cell>
        </row>
        <row r="3613">
          <cell r="A3613">
            <v>8703</v>
          </cell>
          <cell r="B3613" t="str">
            <v>Iroquois Falls DS</v>
          </cell>
        </row>
        <row r="3614">
          <cell r="A3614">
            <v>8704</v>
          </cell>
          <cell r="B3614" t="str">
            <v>Iroquois Falls DS</v>
          </cell>
        </row>
        <row r="3615">
          <cell r="A3615">
            <v>8705</v>
          </cell>
          <cell r="B3615" t="str">
            <v>Iroquois Falls DS</v>
          </cell>
        </row>
        <row r="3616">
          <cell r="A3616">
            <v>8706</v>
          </cell>
          <cell r="B3616" t="str">
            <v>Abitib Con Iroq CTS</v>
          </cell>
        </row>
        <row r="3617">
          <cell r="A3617">
            <v>8707</v>
          </cell>
          <cell r="B3617" t="str">
            <v>Nordfibre CTS</v>
          </cell>
        </row>
        <row r="3618">
          <cell r="A3618">
            <v>8710</v>
          </cell>
          <cell r="B3618" t="str">
            <v>Kapuskasing TS</v>
          </cell>
        </row>
        <row r="3619">
          <cell r="A3619">
            <v>8711</v>
          </cell>
          <cell r="B3619" t="str">
            <v>Kidd Metsite CTS</v>
          </cell>
        </row>
        <row r="3620">
          <cell r="A3620">
            <v>8712</v>
          </cell>
          <cell r="B3620" t="str">
            <v>Kidd Minesite CTS</v>
          </cell>
        </row>
        <row r="3621">
          <cell r="A3621">
            <v>8713</v>
          </cell>
          <cell r="B3621" t="str">
            <v>Kidd Zinc Refin CTS</v>
          </cell>
        </row>
        <row r="3622">
          <cell r="A3622">
            <v>8714</v>
          </cell>
          <cell r="B3622" t="str">
            <v>Kidd Metsite CTS</v>
          </cell>
        </row>
        <row r="3623">
          <cell r="A3623">
            <v>8715</v>
          </cell>
          <cell r="B3623" t="str">
            <v>Kidd Metsite CTS</v>
          </cell>
        </row>
        <row r="3624">
          <cell r="A3624">
            <v>8716</v>
          </cell>
          <cell r="B3624" t="str">
            <v>Kidd Metsite CTS</v>
          </cell>
        </row>
        <row r="3625">
          <cell r="A3625">
            <v>8718</v>
          </cell>
          <cell r="B3625" t="str">
            <v>Kirkland Lake TS</v>
          </cell>
        </row>
        <row r="3626">
          <cell r="A3626">
            <v>8719</v>
          </cell>
          <cell r="B3626" t="str">
            <v>Kirkland Lake TS</v>
          </cell>
        </row>
        <row r="3627">
          <cell r="A3627">
            <v>8720</v>
          </cell>
          <cell r="B3627" t="str">
            <v>Kirkland Lake TS</v>
          </cell>
        </row>
        <row r="3628">
          <cell r="A3628">
            <v>8721</v>
          </cell>
          <cell r="B3628" t="str">
            <v>Kirkland Lake TS</v>
          </cell>
        </row>
        <row r="3629">
          <cell r="A3629">
            <v>8722</v>
          </cell>
          <cell r="B3629" t="str">
            <v>Kirkland Lake TS</v>
          </cell>
        </row>
        <row r="3630">
          <cell r="A3630">
            <v>8724</v>
          </cell>
          <cell r="B3630" t="str">
            <v>Kirkland Lake TS</v>
          </cell>
        </row>
        <row r="3631">
          <cell r="A3631">
            <v>8725</v>
          </cell>
          <cell r="B3631" t="str">
            <v>Laforest Road DS</v>
          </cell>
        </row>
        <row r="3632">
          <cell r="A3632">
            <v>8726</v>
          </cell>
          <cell r="B3632" t="str">
            <v>Larchwood TS</v>
          </cell>
        </row>
        <row r="3633">
          <cell r="A3633">
            <v>8727</v>
          </cell>
          <cell r="B3633" t="str">
            <v>Larchwood TS</v>
          </cell>
        </row>
        <row r="3634">
          <cell r="A3634">
            <v>8728</v>
          </cell>
          <cell r="B3634" t="str">
            <v>Larchwood TS</v>
          </cell>
        </row>
        <row r="3635">
          <cell r="A3635">
            <v>8730</v>
          </cell>
          <cell r="B3635" t="str">
            <v>Macassa #3 CTS</v>
          </cell>
        </row>
        <row r="3636">
          <cell r="A3636">
            <v>8731</v>
          </cell>
          <cell r="B3636" t="str">
            <v>Macassa Mine CTS</v>
          </cell>
        </row>
        <row r="3637">
          <cell r="A3637">
            <v>8732</v>
          </cell>
          <cell r="B3637" t="str">
            <v>Manitoulin TS</v>
          </cell>
        </row>
        <row r="3638">
          <cell r="A3638">
            <v>8733</v>
          </cell>
          <cell r="B3638" t="str">
            <v>Manitoulin TS</v>
          </cell>
        </row>
        <row r="3639">
          <cell r="A3639">
            <v>8734</v>
          </cell>
          <cell r="B3639" t="str">
            <v>Manitoulin TS</v>
          </cell>
        </row>
        <row r="3640">
          <cell r="A3640">
            <v>8735</v>
          </cell>
          <cell r="B3640" t="str">
            <v>Manitoulin TS</v>
          </cell>
        </row>
        <row r="3641">
          <cell r="A3641">
            <v>8736</v>
          </cell>
          <cell r="B3641" t="str">
            <v>Manitoulin TS</v>
          </cell>
        </row>
        <row r="3642">
          <cell r="A3642">
            <v>8737</v>
          </cell>
          <cell r="B3642" t="str">
            <v>Manitoulin TS</v>
          </cell>
        </row>
        <row r="3643">
          <cell r="A3643">
            <v>8738</v>
          </cell>
          <cell r="B3643" t="str">
            <v>Martindale TS</v>
          </cell>
        </row>
        <row r="3644">
          <cell r="A3644">
            <v>8739</v>
          </cell>
          <cell r="B3644" t="str">
            <v>Martindale TS</v>
          </cell>
        </row>
        <row r="3645">
          <cell r="A3645">
            <v>8740</v>
          </cell>
          <cell r="B3645" t="str">
            <v>Kidd Metsite CTS</v>
          </cell>
        </row>
        <row r="3646">
          <cell r="A3646">
            <v>8741</v>
          </cell>
          <cell r="B3646" t="str">
            <v>Martindale TS</v>
          </cell>
        </row>
        <row r="3647">
          <cell r="A3647">
            <v>8742</v>
          </cell>
          <cell r="B3647" t="str">
            <v>Martindale TS</v>
          </cell>
        </row>
        <row r="3648">
          <cell r="A3648">
            <v>8743</v>
          </cell>
          <cell r="B3648" t="str">
            <v>Martindale TS</v>
          </cell>
        </row>
        <row r="3649">
          <cell r="A3649">
            <v>8744</v>
          </cell>
          <cell r="B3649" t="str">
            <v>Martindale TS</v>
          </cell>
        </row>
        <row r="3650">
          <cell r="A3650">
            <v>8745</v>
          </cell>
          <cell r="B3650" t="str">
            <v>Martindale TS</v>
          </cell>
        </row>
        <row r="3651">
          <cell r="A3651">
            <v>8747</v>
          </cell>
          <cell r="B3651" t="str">
            <v>Martindale TS</v>
          </cell>
        </row>
        <row r="3652">
          <cell r="A3652">
            <v>8748</v>
          </cell>
          <cell r="B3652" t="str">
            <v>Martindale TS</v>
          </cell>
        </row>
        <row r="3653">
          <cell r="A3653">
            <v>8749</v>
          </cell>
          <cell r="B3653" t="str">
            <v>Martindale TS</v>
          </cell>
        </row>
        <row r="3654">
          <cell r="A3654">
            <v>8750</v>
          </cell>
          <cell r="B3654" t="str">
            <v>Martindale TS</v>
          </cell>
        </row>
        <row r="3655">
          <cell r="A3655">
            <v>8751</v>
          </cell>
          <cell r="B3655" t="str">
            <v>Martindale TS</v>
          </cell>
        </row>
        <row r="3656">
          <cell r="A3656">
            <v>8753</v>
          </cell>
          <cell r="B3656" t="str">
            <v>Massey DS</v>
          </cell>
        </row>
        <row r="3657">
          <cell r="A3657">
            <v>8754</v>
          </cell>
          <cell r="B3657" t="str">
            <v>Monteith DS</v>
          </cell>
        </row>
        <row r="3658">
          <cell r="A3658">
            <v>8755</v>
          </cell>
          <cell r="B3658" t="str">
            <v>Moosonee DS</v>
          </cell>
        </row>
        <row r="3659">
          <cell r="A3659">
            <v>8756</v>
          </cell>
          <cell r="B3659" t="str">
            <v>Moosonee DS</v>
          </cell>
        </row>
        <row r="3660">
          <cell r="A3660">
            <v>8757</v>
          </cell>
          <cell r="B3660" t="str">
            <v>Moosonee DS</v>
          </cell>
        </row>
        <row r="3661">
          <cell r="A3661">
            <v>8758</v>
          </cell>
          <cell r="B3661" t="str">
            <v>North Bay TS</v>
          </cell>
        </row>
        <row r="3662">
          <cell r="A3662">
            <v>8759</v>
          </cell>
          <cell r="B3662" t="str">
            <v>North Shore DS</v>
          </cell>
        </row>
        <row r="3663">
          <cell r="A3663">
            <v>8761</v>
          </cell>
          <cell r="B3663" t="str">
            <v>Brake Parts Inc CTS</v>
          </cell>
        </row>
        <row r="3664">
          <cell r="A3664">
            <v>8762</v>
          </cell>
          <cell r="B3664" t="str">
            <v>Inco Victor Mine CTS</v>
          </cell>
        </row>
        <row r="3665">
          <cell r="A3665">
            <v>8766</v>
          </cell>
          <cell r="B3665" t="str">
            <v>Otter Rapids GS</v>
          </cell>
        </row>
        <row r="3666">
          <cell r="A3666">
            <v>8767</v>
          </cell>
          <cell r="B3666" t="str">
            <v>Otter Rapids GS</v>
          </cell>
        </row>
        <row r="3667">
          <cell r="A3667">
            <v>8769</v>
          </cell>
          <cell r="B3667" t="str">
            <v>Pinard TS</v>
          </cell>
        </row>
        <row r="3668">
          <cell r="A3668">
            <v>8770</v>
          </cell>
          <cell r="B3668" t="str">
            <v>Abitibi Price CTS</v>
          </cell>
        </row>
        <row r="3669">
          <cell r="A3669">
            <v>8771</v>
          </cell>
          <cell r="B3669" t="str">
            <v>Pinard TS</v>
          </cell>
        </row>
        <row r="3670">
          <cell r="A3670">
            <v>8772</v>
          </cell>
          <cell r="B3670" t="str">
            <v>Pinard TS</v>
          </cell>
        </row>
        <row r="3671">
          <cell r="A3671">
            <v>8774</v>
          </cell>
          <cell r="B3671" t="str">
            <v>Pinard TS</v>
          </cell>
        </row>
        <row r="3672">
          <cell r="A3672">
            <v>8775</v>
          </cell>
          <cell r="B3672" t="str">
            <v>Porcupine TS</v>
          </cell>
        </row>
        <row r="3673">
          <cell r="A3673">
            <v>8776</v>
          </cell>
          <cell r="B3673" t="str">
            <v>Porcupine TS</v>
          </cell>
        </row>
        <row r="3674">
          <cell r="A3674">
            <v>8777</v>
          </cell>
          <cell r="B3674" t="str">
            <v>Porcupine TS</v>
          </cell>
        </row>
        <row r="3675">
          <cell r="A3675">
            <v>8778</v>
          </cell>
          <cell r="B3675" t="str">
            <v>Porcupine TS</v>
          </cell>
        </row>
        <row r="3676">
          <cell r="A3676">
            <v>8779</v>
          </cell>
          <cell r="B3676" t="str">
            <v>Porcupine TS</v>
          </cell>
        </row>
        <row r="3677">
          <cell r="A3677">
            <v>8780</v>
          </cell>
          <cell r="B3677" t="str">
            <v>Porcupine TS</v>
          </cell>
        </row>
        <row r="3678">
          <cell r="A3678">
            <v>8781</v>
          </cell>
          <cell r="B3678" t="str">
            <v>Porcupine TS</v>
          </cell>
        </row>
        <row r="3679">
          <cell r="A3679">
            <v>8782</v>
          </cell>
          <cell r="B3679" t="str">
            <v>Porcupine TS</v>
          </cell>
        </row>
        <row r="3680">
          <cell r="A3680">
            <v>8783</v>
          </cell>
          <cell r="B3680" t="str">
            <v>Porcupine TS</v>
          </cell>
        </row>
        <row r="3681">
          <cell r="A3681">
            <v>8785</v>
          </cell>
          <cell r="B3681" t="str">
            <v>Ramore TS</v>
          </cell>
        </row>
        <row r="3682">
          <cell r="A3682">
            <v>8786</v>
          </cell>
          <cell r="B3682" t="str">
            <v>N.Lime Of Can. CTS</v>
          </cell>
        </row>
        <row r="3683">
          <cell r="A3683">
            <v>8788</v>
          </cell>
          <cell r="B3683" t="str">
            <v>Shiningtree DS</v>
          </cell>
        </row>
        <row r="3684">
          <cell r="A3684">
            <v>8789</v>
          </cell>
          <cell r="B3684" t="str">
            <v>Shiningtree DS</v>
          </cell>
        </row>
        <row r="3685">
          <cell r="A3685">
            <v>8790</v>
          </cell>
          <cell r="B3685" t="str">
            <v>Shiningtree DS</v>
          </cell>
        </row>
        <row r="3686">
          <cell r="A3686">
            <v>8791</v>
          </cell>
          <cell r="B3686" t="str">
            <v>Smooth Rock Falls DS</v>
          </cell>
        </row>
        <row r="3687">
          <cell r="A3687">
            <v>8792</v>
          </cell>
          <cell r="B3687" t="str">
            <v>Sowerby DS</v>
          </cell>
        </row>
        <row r="3688">
          <cell r="A3688">
            <v>8793</v>
          </cell>
          <cell r="B3688" t="str">
            <v>Spanish DS</v>
          </cell>
        </row>
        <row r="3689">
          <cell r="A3689">
            <v>8794</v>
          </cell>
          <cell r="B3689" t="str">
            <v>Spruce Falls P&amp;P CTS</v>
          </cell>
        </row>
        <row r="3690">
          <cell r="A3690">
            <v>8795</v>
          </cell>
          <cell r="B3690" t="str">
            <v>Spruce Falls P&amp;P CTS</v>
          </cell>
        </row>
        <row r="3691">
          <cell r="A3691">
            <v>8796</v>
          </cell>
          <cell r="B3691" t="str">
            <v>Spruce Falls P&amp;P CTS</v>
          </cell>
        </row>
        <row r="3692">
          <cell r="A3692">
            <v>8797</v>
          </cell>
          <cell r="B3692" t="str">
            <v>Spruce Falls P&amp;P CTS</v>
          </cell>
        </row>
        <row r="3693">
          <cell r="A3693">
            <v>8798</v>
          </cell>
          <cell r="B3693" t="str">
            <v>Spruce Falls P&amp;P CTS</v>
          </cell>
        </row>
        <row r="3694">
          <cell r="A3694">
            <v>8799</v>
          </cell>
          <cell r="B3694" t="str">
            <v>Spruce Falls P&amp;P CTS</v>
          </cell>
        </row>
        <row r="3695">
          <cell r="A3695">
            <v>8800</v>
          </cell>
          <cell r="B3695" t="str">
            <v>Spruce Falls TS</v>
          </cell>
        </row>
        <row r="3696">
          <cell r="A3696">
            <v>8801</v>
          </cell>
          <cell r="B3696" t="str">
            <v>Spruce Falls TS</v>
          </cell>
        </row>
        <row r="3697">
          <cell r="A3697">
            <v>8802</v>
          </cell>
          <cell r="B3697" t="str">
            <v>Onaping Area M&amp;M CTS</v>
          </cell>
        </row>
        <row r="3698">
          <cell r="A3698">
            <v>8803</v>
          </cell>
          <cell r="B3698" t="str">
            <v>Onaping Area M&amp;M CTS</v>
          </cell>
        </row>
        <row r="3699">
          <cell r="A3699">
            <v>8804</v>
          </cell>
          <cell r="B3699" t="str">
            <v>Onaping Area M&amp;M CTS</v>
          </cell>
        </row>
        <row r="3700">
          <cell r="A3700">
            <v>8805</v>
          </cell>
          <cell r="B3700" t="str">
            <v>Onaping Area M&amp;M CTS</v>
          </cell>
        </row>
        <row r="3701">
          <cell r="A3701">
            <v>8806</v>
          </cell>
          <cell r="B3701" t="str">
            <v>Onaping Area M&amp;M CTS</v>
          </cell>
        </row>
        <row r="3702">
          <cell r="A3702">
            <v>8807</v>
          </cell>
          <cell r="B3702" t="str">
            <v>Onaping Area M&amp;M CTS</v>
          </cell>
        </row>
        <row r="3703">
          <cell r="A3703">
            <v>8808</v>
          </cell>
          <cell r="B3703" t="str">
            <v>Onaping Area M&amp;M CTS</v>
          </cell>
        </row>
        <row r="3704">
          <cell r="A3704">
            <v>8809</v>
          </cell>
          <cell r="B3704" t="str">
            <v>Onaping Area M&amp;M CTS</v>
          </cell>
        </row>
        <row r="3705">
          <cell r="A3705">
            <v>8810</v>
          </cell>
          <cell r="B3705" t="str">
            <v>Striker DS</v>
          </cell>
        </row>
        <row r="3706">
          <cell r="A3706">
            <v>8813</v>
          </cell>
          <cell r="B3706" t="str">
            <v>Temagami DS</v>
          </cell>
        </row>
        <row r="3707">
          <cell r="A3707">
            <v>8814</v>
          </cell>
          <cell r="B3707" t="str">
            <v>Temagami DS</v>
          </cell>
        </row>
        <row r="3708">
          <cell r="A3708">
            <v>8815</v>
          </cell>
          <cell r="B3708" t="str">
            <v>Timmins TS</v>
          </cell>
        </row>
        <row r="3709">
          <cell r="A3709">
            <v>8816</v>
          </cell>
          <cell r="B3709" t="str">
            <v>Trout Lake TS</v>
          </cell>
        </row>
        <row r="3710">
          <cell r="A3710">
            <v>8818</v>
          </cell>
          <cell r="B3710" t="str">
            <v>Trout Lake TS</v>
          </cell>
        </row>
        <row r="3711">
          <cell r="A3711">
            <v>8819</v>
          </cell>
          <cell r="B3711" t="str">
            <v>Trout Lake TS</v>
          </cell>
        </row>
        <row r="3712">
          <cell r="A3712">
            <v>8820</v>
          </cell>
          <cell r="B3712" t="str">
            <v>Trout Lake TS</v>
          </cell>
        </row>
        <row r="3713">
          <cell r="A3713">
            <v>8821</v>
          </cell>
          <cell r="B3713" t="str">
            <v>Trout Lake TS</v>
          </cell>
        </row>
        <row r="3714">
          <cell r="A3714">
            <v>8822</v>
          </cell>
          <cell r="B3714" t="str">
            <v>Verner DS</v>
          </cell>
        </row>
        <row r="3715">
          <cell r="A3715">
            <v>8823</v>
          </cell>
          <cell r="B3715" t="str">
            <v>Warren DS</v>
          </cell>
        </row>
        <row r="3716">
          <cell r="A3716">
            <v>8824</v>
          </cell>
          <cell r="B3716" t="str">
            <v>Wawa TS</v>
          </cell>
        </row>
        <row r="3717">
          <cell r="A3717">
            <v>8825</v>
          </cell>
          <cell r="B3717" t="str">
            <v>Wawa TS</v>
          </cell>
        </row>
        <row r="3718">
          <cell r="A3718">
            <v>8826</v>
          </cell>
          <cell r="B3718" t="str">
            <v>Wawa TS</v>
          </cell>
        </row>
        <row r="3719">
          <cell r="A3719">
            <v>8827</v>
          </cell>
          <cell r="B3719" t="str">
            <v>Wawa TS</v>
          </cell>
        </row>
        <row r="3720">
          <cell r="A3720">
            <v>8828</v>
          </cell>
          <cell r="B3720" t="str">
            <v>Weston Lake DS</v>
          </cell>
        </row>
        <row r="3721">
          <cell r="A3721">
            <v>8829</v>
          </cell>
          <cell r="B3721" t="str">
            <v>Wharncliffe DS</v>
          </cell>
        </row>
        <row r="3722">
          <cell r="A3722">
            <v>8830</v>
          </cell>
          <cell r="B3722" t="str">
            <v>Whitefish DS</v>
          </cell>
        </row>
        <row r="3723">
          <cell r="A3723">
            <v>8831</v>
          </cell>
          <cell r="B3723" t="str">
            <v>Ramore TS</v>
          </cell>
        </row>
        <row r="3724">
          <cell r="A3724">
            <v>8832</v>
          </cell>
          <cell r="B3724" t="str">
            <v>Abitibi Price CTS</v>
          </cell>
        </row>
        <row r="3725">
          <cell r="A3725">
            <v>8833</v>
          </cell>
          <cell r="B3725" t="str">
            <v>Abitibi Price CTS</v>
          </cell>
        </row>
        <row r="3726">
          <cell r="A3726">
            <v>8834</v>
          </cell>
          <cell r="B3726" t="str">
            <v>Fort Albany CTS</v>
          </cell>
        </row>
        <row r="3727">
          <cell r="A3727">
            <v>8835</v>
          </cell>
          <cell r="B3727" t="str">
            <v>Kashechewan CTS</v>
          </cell>
        </row>
        <row r="3728">
          <cell r="A3728">
            <v>8836</v>
          </cell>
          <cell r="B3728" t="str">
            <v>Attawapiskat CTS</v>
          </cell>
        </row>
        <row r="3729">
          <cell r="A3729">
            <v>8870</v>
          </cell>
          <cell r="B3729" t="str">
            <v>Copper Cliff CTS</v>
          </cell>
        </row>
        <row r="3730">
          <cell r="A3730">
            <v>8871</v>
          </cell>
          <cell r="B3730" t="str">
            <v>Falconbridge T2R CTS</v>
          </cell>
        </row>
        <row r="3731">
          <cell r="A3731">
            <v>8877</v>
          </cell>
          <cell r="B3731" t="str">
            <v>Martindale TS</v>
          </cell>
        </row>
        <row r="3732">
          <cell r="A3732">
            <v>8878</v>
          </cell>
          <cell r="B3732" t="str">
            <v>Martindale TS</v>
          </cell>
        </row>
        <row r="3733">
          <cell r="A3733">
            <v>8879</v>
          </cell>
          <cell r="B3733" t="str">
            <v>Martindale TS</v>
          </cell>
        </row>
        <row r="3734">
          <cell r="A3734">
            <v>8882</v>
          </cell>
          <cell r="B3734" t="str">
            <v>Timmins TS</v>
          </cell>
        </row>
        <row r="3735">
          <cell r="A3735">
            <v>8883</v>
          </cell>
          <cell r="B3735" t="str">
            <v>Kinross CTS</v>
          </cell>
        </row>
        <row r="3736">
          <cell r="A3736">
            <v>8900</v>
          </cell>
          <cell r="B3736" t="str">
            <v>Aubrey Falls GS</v>
          </cell>
        </row>
        <row r="3737">
          <cell r="A3737">
            <v>8901</v>
          </cell>
          <cell r="B3737" t="str">
            <v>Aubrey Falls GS</v>
          </cell>
        </row>
        <row r="3738">
          <cell r="A3738">
            <v>8902</v>
          </cell>
          <cell r="B3738" t="str">
            <v>Aux Sauble CGS #1</v>
          </cell>
        </row>
        <row r="3739">
          <cell r="A3739">
            <v>8903</v>
          </cell>
          <cell r="B3739" t="str">
            <v>Abitibi Canyon GS</v>
          </cell>
        </row>
        <row r="3740">
          <cell r="A3740">
            <v>8904</v>
          </cell>
          <cell r="B3740" t="str">
            <v>Abitibi Canyon GS</v>
          </cell>
        </row>
        <row r="3741">
          <cell r="A3741">
            <v>8905</v>
          </cell>
          <cell r="B3741" t="str">
            <v>Abitibi Canyon GS</v>
          </cell>
        </row>
        <row r="3742">
          <cell r="A3742">
            <v>8906</v>
          </cell>
          <cell r="B3742" t="str">
            <v>Abitibi Canyon GS</v>
          </cell>
        </row>
        <row r="3743">
          <cell r="A3743">
            <v>8907</v>
          </cell>
          <cell r="B3743" t="str">
            <v>Carmichael Falls CGS</v>
          </cell>
        </row>
        <row r="3744">
          <cell r="A3744">
            <v>8909</v>
          </cell>
          <cell r="B3744" t="str">
            <v>Crystal Falls GS</v>
          </cell>
        </row>
        <row r="3745">
          <cell r="A3745">
            <v>8910</v>
          </cell>
          <cell r="B3745" t="str">
            <v>Crystal Falls GS</v>
          </cell>
        </row>
        <row r="3746">
          <cell r="A3746">
            <v>8911</v>
          </cell>
          <cell r="B3746" t="str">
            <v>Harmon GS</v>
          </cell>
        </row>
        <row r="3747">
          <cell r="A3747">
            <v>8914</v>
          </cell>
          <cell r="B3747" t="str">
            <v>Otto Holden GS</v>
          </cell>
        </row>
        <row r="3748">
          <cell r="A3748">
            <v>8915</v>
          </cell>
          <cell r="B3748" t="str">
            <v>Otto Holden GS</v>
          </cell>
        </row>
        <row r="3749">
          <cell r="A3749">
            <v>8916</v>
          </cell>
          <cell r="B3749" t="str">
            <v>Otto Holden GS</v>
          </cell>
        </row>
        <row r="3750">
          <cell r="A3750">
            <v>8917</v>
          </cell>
          <cell r="B3750" t="str">
            <v>Otto Holden GS</v>
          </cell>
        </row>
        <row r="3751">
          <cell r="A3751">
            <v>8918</v>
          </cell>
          <cell r="B3751" t="str">
            <v>Kipling GS</v>
          </cell>
        </row>
        <row r="3752">
          <cell r="A3752">
            <v>8920</v>
          </cell>
          <cell r="B3752" t="str">
            <v>Little Long GS</v>
          </cell>
        </row>
        <row r="3753">
          <cell r="A3753">
            <v>8922</v>
          </cell>
          <cell r="B3753" t="str">
            <v>Lower Notch GS</v>
          </cell>
        </row>
        <row r="3754">
          <cell r="A3754">
            <v>8923</v>
          </cell>
          <cell r="B3754" t="str">
            <v>Lower Notch GS</v>
          </cell>
        </row>
        <row r="3755">
          <cell r="A3755">
            <v>8924</v>
          </cell>
          <cell r="B3755" t="str">
            <v>Monteith SS</v>
          </cell>
        </row>
        <row r="3756">
          <cell r="A3756">
            <v>8925</v>
          </cell>
          <cell r="B3756" t="str">
            <v>Norpo Cochrane CGS</v>
          </cell>
        </row>
        <row r="3757">
          <cell r="A3757">
            <v>8926</v>
          </cell>
          <cell r="B3757" t="str">
            <v>NorpoKirkland Lk CGS</v>
          </cell>
        </row>
        <row r="3758">
          <cell r="A3758">
            <v>8927</v>
          </cell>
          <cell r="B3758" t="str">
            <v>NorpoKirkland Lk CGS</v>
          </cell>
        </row>
        <row r="3759">
          <cell r="A3759">
            <v>8928</v>
          </cell>
          <cell r="B3759" t="str">
            <v>Otter Rapids GS</v>
          </cell>
        </row>
        <row r="3760">
          <cell r="A3760">
            <v>8929</v>
          </cell>
          <cell r="B3760" t="str">
            <v>Otter Rapids GS</v>
          </cell>
        </row>
        <row r="3761">
          <cell r="A3761">
            <v>8930</v>
          </cell>
          <cell r="B3761" t="str">
            <v>Tunis CGS</v>
          </cell>
        </row>
        <row r="3762">
          <cell r="A3762">
            <v>8931</v>
          </cell>
          <cell r="B3762" t="str">
            <v>Rayner GS</v>
          </cell>
        </row>
        <row r="3763">
          <cell r="A3763">
            <v>8932</v>
          </cell>
          <cell r="B3763" t="str">
            <v>Red Rock GS</v>
          </cell>
        </row>
        <row r="3764">
          <cell r="A3764">
            <v>8933</v>
          </cell>
          <cell r="B3764" t="str">
            <v>Serpent CGS</v>
          </cell>
        </row>
        <row r="3765">
          <cell r="A3765">
            <v>8936</v>
          </cell>
          <cell r="B3765" t="str">
            <v>TCPL Kapuskasing CGS</v>
          </cell>
        </row>
        <row r="3766">
          <cell r="A3766">
            <v>8938</v>
          </cell>
          <cell r="B3766" t="str">
            <v>Smoky Falls GS</v>
          </cell>
        </row>
        <row r="3767">
          <cell r="A3767">
            <v>8939</v>
          </cell>
          <cell r="B3767" t="str">
            <v>Wells GS</v>
          </cell>
        </row>
        <row r="3768">
          <cell r="A3768">
            <v>8940</v>
          </cell>
          <cell r="B3768" t="str">
            <v>Eddy Espanola CGS</v>
          </cell>
        </row>
        <row r="3769">
          <cell r="A3769">
            <v>8941</v>
          </cell>
          <cell r="B3769" t="str">
            <v>Tembec CGS</v>
          </cell>
        </row>
        <row r="3770">
          <cell r="A3770">
            <v>8942</v>
          </cell>
          <cell r="B3770" t="str">
            <v>Tembec CGS</v>
          </cell>
        </row>
        <row r="3771">
          <cell r="A3771">
            <v>8943</v>
          </cell>
          <cell r="B3771" t="str">
            <v>Tembec CGS</v>
          </cell>
        </row>
        <row r="3772">
          <cell r="A3772">
            <v>8944</v>
          </cell>
          <cell r="B3772" t="str">
            <v>Norpo Iroq. Fls CGS</v>
          </cell>
        </row>
        <row r="3773">
          <cell r="A3773">
            <v>8945</v>
          </cell>
          <cell r="B3773" t="str">
            <v>Norpo Iroq. Fls CGS</v>
          </cell>
        </row>
        <row r="3774">
          <cell r="A3774">
            <v>8946</v>
          </cell>
          <cell r="B3774" t="str">
            <v>Nagagami CGS</v>
          </cell>
        </row>
        <row r="3775">
          <cell r="A3775">
            <v>8947</v>
          </cell>
          <cell r="B3775" t="str">
            <v>Long Slt. Rapids CGS</v>
          </cell>
        </row>
        <row r="3776">
          <cell r="A3776">
            <v>8948</v>
          </cell>
          <cell r="B3776" t="str">
            <v>TCPL North Bay CGS</v>
          </cell>
        </row>
        <row r="3777">
          <cell r="A3777">
            <v>8949</v>
          </cell>
          <cell r="B3777" t="str">
            <v>TCPL Calstock CGS</v>
          </cell>
        </row>
        <row r="3778">
          <cell r="A3778">
            <v>8972</v>
          </cell>
          <cell r="B3778" t="str">
            <v>Monteith SS</v>
          </cell>
        </row>
        <row r="3779">
          <cell r="A3779">
            <v>8973</v>
          </cell>
          <cell r="B3779" t="str">
            <v>Wawaitin GS</v>
          </cell>
        </row>
        <row r="3780">
          <cell r="A3780">
            <v>8974</v>
          </cell>
          <cell r="B3780" t="str">
            <v>Norpo Iroq. Fls CGS</v>
          </cell>
        </row>
        <row r="3781">
          <cell r="A3781">
            <v>8975</v>
          </cell>
          <cell r="B3781" t="str">
            <v>Otter Rapids GS</v>
          </cell>
        </row>
        <row r="3782">
          <cell r="A3782">
            <v>8976</v>
          </cell>
          <cell r="B3782" t="str">
            <v>Otter Rapids GS</v>
          </cell>
        </row>
        <row r="3783">
          <cell r="A3783">
            <v>8977</v>
          </cell>
          <cell r="B3783" t="str">
            <v>Lively DS</v>
          </cell>
        </row>
        <row r="3784">
          <cell r="A3784">
            <v>8979</v>
          </cell>
          <cell r="B3784" t="str">
            <v>Lively DS</v>
          </cell>
        </row>
        <row r="3785">
          <cell r="A3785">
            <v>8980</v>
          </cell>
          <cell r="B3785" t="str">
            <v>Holloway Mine CTS</v>
          </cell>
        </row>
        <row r="3786">
          <cell r="A3786">
            <v>8981</v>
          </cell>
          <cell r="B3786" t="str">
            <v>Onakawana CTS</v>
          </cell>
        </row>
        <row r="3787">
          <cell r="A3787">
            <v>8982</v>
          </cell>
          <cell r="B3787" t="str">
            <v>Renison CTS</v>
          </cell>
        </row>
        <row r="3788">
          <cell r="A3788">
            <v>9100</v>
          </cell>
          <cell r="B3788" t="str">
            <v>Atikokan TGS</v>
          </cell>
        </row>
        <row r="3789">
          <cell r="A3789">
            <v>9103</v>
          </cell>
          <cell r="B3789" t="str">
            <v>Dryden TS</v>
          </cell>
        </row>
        <row r="3790">
          <cell r="A3790">
            <v>9104</v>
          </cell>
          <cell r="B3790" t="str">
            <v>Fort Frances TS</v>
          </cell>
        </row>
        <row r="3791">
          <cell r="A3791">
            <v>9105</v>
          </cell>
          <cell r="B3791" t="str">
            <v>IPB Manitoba 230</v>
          </cell>
        </row>
        <row r="3792">
          <cell r="A3792">
            <v>9106</v>
          </cell>
          <cell r="B3792" t="str">
            <v>IPB Manitoba 230</v>
          </cell>
        </row>
        <row r="3793">
          <cell r="A3793">
            <v>9107</v>
          </cell>
          <cell r="B3793" t="str">
            <v>Kenora TS</v>
          </cell>
        </row>
        <row r="3794">
          <cell r="A3794">
            <v>9110</v>
          </cell>
          <cell r="B3794" t="str">
            <v>Lakehead TS</v>
          </cell>
        </row>
        <row r="3795">
          <cell r="A3795">
            <v>9111</v>
          </cell>
          <cell r="B3795" t="str">
            <v>Mackenzie TS</v>
          </cell>
        </row>
        <row r="3796">
          <cell r="A3796">
            <v>9112</v>
          </cell>
          <cell r="B3796" t="str">
            <v>Marathon TS</v>
          </cell>
        </row>
        <row r="3797">
          <cell r="A3797">
            <v>9115</v>
          </cell>
          <cell r="B3797" t="str">
            <v>Marmion Lake JCT</v>
          </cell>
        </row>
        <row r="3798">
          <cell r="A3798">
            <v>9117</v>
          </cell>
          <cell r="B3798" t="str">
            <v>Atikokan TGS</v>
          </cell>
        </row>
        <row r="3799">
          <cell r="A3799">
            <v>9120</v>
          </cell>
          <cell r="B3799" t="str">
            <v>Vermilion Bay JCT</v>
          </cell>
        </row>
        <row r="3800">
          <cell r="A3800">
            <v>9121</v>
          </cell>
          <cell r="B3800" t="str">
            <v>TCPL Vermill Bay CTS</v>
          </cell>
        </row>
        <row r="3801">
          <cell r="A3801">
            <v>9300</v>
          </cell>
          <cell r="B3801" t="str">
            <v>Alexander SS</v>
          </cell>
        </row>
        <row r="3802">
          <cell r="A3802">
            <v>9301</v>
          </cell>
          <cell r="B3802" t="str">
            <v>Birch TS</v>
          </cell>
        </row>
        <row r="3803">
          <cell r="A3803">
            <v>9302</v>
          </cell>
          <cell r="B3803" t="str">
            <v>Dryden TS</v>
          </cell>
        </row>
        <row r="3804">
          <cell r="A3804">
            <v>9303</v>
          </cell>
          <cell r="B3804" t="str">
            <v>Fort Frances TS</v>
          </cell>
        </row>
        <row r="3805">
          <cell r="A3805">
            <v>9304</v>
          </cell>
          <cell r="B3805" t="str">
            <v>Fort Frances TS</v>
          </cell>
        </row>
        <row r="3806">
          <cell r="A3806">
            <v>9305</v>
          </cell>
          <cell r="B3806" t="str">
            <v>Lakehead TS</v>
          </cell>
        </row>
        <row r="3807">
          <cell r="A3807">
            <v>9306</v>
          </cell>
          <cell r="B3807" t="str">
            <v>Marathon TS</v>
          </cell>
        </row>
        <row r="3808">
          <cell r="A3808">
            <v>9307</v>
          </cell>
          <cell r="B3808" t="str">
            <v>Moose Lake TS</v>
          </cell>
        </row>
        <row r="3809">
          <cell r="A3809">
            <v>9309</v>
          </cell>
          <cell r="B3809" t="str">
            <v>Port Arthur TS #1</v>
          </cell>
        </row>
        <row r="3810">
          <cell r="A3810">
            <v>9310</v>
          </cell>
          <cell r="B3810" t="str">
            <v>Port Arthur TS #1</v>
          </cell>
        </row>
        <row r="3811">
          <cell r="A3811">
            <v>9311</v>
          </cell>
          <cell r="B3811" t="str">
            <v>Rabbit Lake SS</v>
          </cell>
        </row>
        <row r="3812">
          <cell r="A3812">
            <v>9312</v>
          </cell>
          <cell r="B3812" t="str">
            <v>Voyageur JCT</v>
          </cell>
        </row>
        <row r="3813">
          <cell r="A3813">
            <v>9313</v>
          </cell>
          <cell r="B3813" t="str">
            <v>Voyageur CTS</v>
          </cell>
        </row>
        <row r="3814">
          <cell r="A3814">
            <v>9314</v>
          </cell>
          <cell r="B3814" t="str">
            <v>Int'l Boundary-Minn</v>
          </cell>
        </row>
        <row r="3815">
          <cell r="A3815">
            <v>9315</v>
          </cell>
          <cell r="B3815" t="str">
            <v>Int'l Boundary-Minn</v>
          </cell>
        </row>
        <row r="3816">
          <cell r="A3816">
            <v>9316</v>
          </cell>
          <cell r="B3816" t="str">
            <v>Fort Frances MTS</v>
          </cell>
        </row>
        <row r="3817">
          <cell r="A3817">
            <v>9317</v>
          </cell>
          <cell r="B3817" t="str">
            <v>Jellicoe DS #3</v>
          </cell>
        </row>
        <row r="3818">
          <cell r="A3818">
            <v>9318</v>
          </cell>
          <cell r="B3818" t="str">
            <v>Jellicoe JCT</v>
          </cell>
        </row>
        <row r="3819">
          <cell r="A3819">
            <v>9319</v>
          </cell>
          <cell r="B3819" t="str">
            <v>Weyerhaeuser Ken CTS</v>
          </cell>
        </row>
        <row r="3820">
          <cell r="A3820">
            <v>9320</v>
          </cell>
          <cell r="B3820" t="str">
            <v>Abitibi JCT</v>
          </cell>
        </row>
        <row r="3821">
          <cell r="A3821">
            <v>9321</v>
          </cell>
          <cell r="B3821" t="str">
            <v>Abitibi JCT</v>
          </cell>
        </row>
        <row r="3822">
          <cell r="A3822">
            <v>9322</v>
          </cell>
          <cell r="B3822" t="str">
            <v>Agimak DS</v>
          </cell>
        </row>
        <row r="3823">
          <cell r="A3823">
            <v>9323</v>
          </cell>
          <cell r="B3823" t="str">
            <v>Aguasabon SS</v>
          </cell>
        </row>
        <row r="3824">
          <cell r="A3824">
            <v>9324</v>
          </cell>
          <cell r="B3824" t="str">
            <v>Sterling Chem. CTS</v>
          </cell>
        </row>
        <row r="3825">
          <cell r="A3825">
            <v>9325</v>
          </cell>
          <cell r="B3825" t="str">
            <v>Alexander JCT</v>
          </cell>
        </row>
        <row r="3826">
          <cell r="A3826">
            <v>9326</v>
          </cell>
          <cell r="B3826" t="str">
            <v>Alexander JCT</v>
          </cell>
        </row>
        <row r="3827">
          <cell r="A3827">
            <v>9327</v>
          </cell>
          <cell r="B3827" t="str">
            <v>Alexander JCT</v>
          </cell>
        </row>
        <row r="3828">
          <cell r="A3828">
            <v>9328</v>
          </cell>
          <cell r="B3828" t="str">
            <v>Alexander JCT</v>
          </cell>
        </row>
        <row r="3829">
          <cell r="A3829">
            <v>9329</v>
          </cell>
          <cell r="B3829" t="str">
            <v>Alexander GS</v>
          </cell>
        </row>
        <row r="3830">
          <cell r="A3830">
            <v>9330</v>
          </cell>
          <cell r="B3830" t="str">
            <v>Alexander GS</v>
          </cell>
        </row>
        <row r="3831">
          <cell r="A3831">
            <v>9331</v>
          </cell>
          <cell r="B3831" t="str">
            <v>Alexander GS</v>
          </cell>
        </row>
        <row r="3832">
          <cell r="A3832">
            <v>9332</v>
          </cell>
          <cell r="B3832" t="str">
            <v>Alexander GS</v>
          </cell>
        </row>
        <row r="3833">
          <cell r="A3833">
            <v>9333</v>
          </cell>
          <cell r="B3833" t="str">
            <v>Abitib Ft France CTS</v>
          </cell>
        </row>
        <row r="3834">
          <cell r="A3834">
            <v>9334</v>
          </cell>
          <cell r="B3834" t="str">
            <v>Abitib Ft France CTS</v>
          </cell>
        </row>
        <row r="3835">
          <cell r="A3835">
            <v>9335</v>
          </cell>
          <cell r="B3835" t="str">
            <v>B.C.Kenora JCT</v>
          </cell>
        </row>
        <row r="3836">
          <cell r="A3836">
            <v>9336</v>
          </cell>
          <cell r="B3836" t="str">
            <v>Abitibi Kenora CTS</v>
          </cell>
        </row>
        <row r="3837">
          <cell r="A3837">
            <v>9337</v>
          </cell>
          <cell r="B3837" t="str">
            <v>Beardmore JCT</v>
          </cell>
        </row>
        <row r="3838">
          <cell r="A3838">
            <v>9338</v>
          </cell>
          <cell r="B3838" t="str">
            <v>Beardmore DS #2</v>
          </cell>
        </row>
        <row r="3839">
          <cell r="A3839">
            <v>9339</v>
          </cell>
          <cell r="B3839" t="str">
            <v>Black River JCT</v>
          </cell>
        </row>
        <row r="3840">
          <cell r="A3840">
            <v>9340</v>
          </cell>
          <cell r="B3840" t="str">
            <v>Wawatay CGS</v>
          </cell>
        </row>
        <row r="3841">
          <cell r="A3841">
            <v>9341</v>
          </cell>
          <cell r="B3841" t="str">
            <v>Burleigh JCT</v>
          </cell>
        </row>
        <row r="3842">
          <cell r="A3842">
            <v>9342</v>
          </cell>
          <cell r="B3842" t="str">
            <v>Burleigh DS</v>
          </cell>
        </row>
        <row r="3843">
          <cell r="A3843">
            <v>9343</v>
          </cell>
          <cell r="B3843" t="str">
            <v>Caland Ore JCT</v>
          </cell>
        </row>
        <row r="3844">
          <cell r="A3844">
            <v>9345</v>
          </cell>
          <cell r="B3844" t="str">
            <v>Abitibi Calm Lk CGS</v>
          </cell>
        </row>
        <row r="3845">
          <cell r="A3845">
            <v>9346</v>
          </cell>
          <cell r="B3845" t="str">
            <v>Cameron Falls GS</v>
          </cell>
        </row>
        <row r="3846">
          <cell r="A3846">
            <v>9347</v>
          </cell>
          <cell r="B3846" t="str">
            <v>Cameron Falls GS</v>
          </cell>
        </row>
        <row r="3847">
          <cell r="A3847">
            <v>9348</v>
          </cell>
          <cell r="B3847" t="str">
            <v>Cameron Falls GS</v>
          </cell>
        </row>
        <row r="3848">
          <cell r="A3848">
            <v>9349</v>
          </cell>
          <cell r="B3848" t="str">
            <v>Camp Lake JCT</v>
          </cell>
        </row>
        <row r="3849">
          <cell r="A3849">
            <v>9350</v>
          </cell>
          <cell r="B3849" t="str">
            <v>Caribou Falls GS</v>
          </cell>
        </row>
        <row r="3850">
          <cell r="A3850">
            <v>9351</v>
          </cell>
          <cell r="B3850" t="str">
            <v>Clearwater Bay DS</v>
          </cell>
        </row>
        <row r="3851">
          <cell r="A3851">
            <v>9352</v>
          </cell>
          <cell r="B3851" t="str">
            <v>Conmee JCT</v>
          </cell>
        </row>
        <row r="3852">
          <cell r="A3852">
            <v>9353</v>
          </cell>
          <cell r="B3852" t="str">
            <v>Weyerhaeuser Can CGS</v>
          </cell>
        </row>
        <row r="3853">
          <cell r="A3853">
            <v>9354</v>
          </cell>
          <cell r="B3853" t="str">
            <v>Bowater Kraft CTS</v>
          </cell>
        </row>
        <row r="3854">
          <cell r="A3854">
            <v>9355</v>
          </cell>
          <cell r="B3854" t="str">
            <v>BowatrThundr Bay CTS</v>
          </cell>
        </row>
        <row r="3855">
          <cell r="A3855">
            <v>9356</v>
          </cell>
          <cell r="B3855" t="str">
            <v>BowatrThundr Bay CTS</v>
          </cell>
        </row>
        <row r="3856">
          <cell r="A3856">
            <v>9357</v>
          </cell>
          <cell r="B3856" t="str">
            <v>Crow River DS</v>
          </cell>
        </row>
        <row r="3857">
          <cell r="A3857">
            <v>9358</v>
          </cell>
          <cell r="B3857" t="str">
            <v>Norampac CTS</v>
          </cell>
        </row>
        <row r="3858">
          <cell r="A3858">
            <v>9360</v>
          </cell>
          <cell r="B3858" t="str">
            <v>Dona Lake Mine CTS</v>
          </cell>
        </row>
        <row r="3859">
          <cell r="A3859">
            <v>9361</v>
          </cell>
          <cell r="B3859" t="str">
            <v>Bowater Kraft CTS</v>
          </cell>
        </row>
        <row r="3860">
          <cell r="A3860">
            <v>9362</v>
          </cell>
          <cell r="B3860" t="str">
            <v>Ear Falls SS</v>
          </cell>
        </row>
        <row r="3861">
          <cell r="A3861">
            <v>9363</v>
          </cell>
          <cell r="B3861" t="str">
            <v>Emo JCT</v>
          </cell>
        </row>
        <row r="3862">
          <cell r="A3862">
            <v>9365</v>
          </cell>
          <cell r="B3862" t="str">
            <v>Erco JCT</v>
          </cell>
        </row>
        <row r="3863">
          <cell r="A3863">
            <v>9366</v>
          </cell>
          <cell r="B3863" t="str">
            <v>Eton DS</v>
          </cell>
        </row>
        <row r="3864">
          <cell r="A3864">
            <v>9368</v>
          </cell>
          <cell r="B3864" t="str">
            <v>Forgie JCT</v>
          </cell>
        </row>
        <row r="3865">
          <cell r="A3865">
            <v>9369</v>
          </cell>
          <cell r="B3865" t="str">
            <v>Fort William TS</v>
          </cell>
        </row>
        <row r="3866">
          <cell r="A3866">
            <v>9370</v>
          </cell>
          <cell r="B3866" t="str">
            <v>Fort William TS</v>
          </cell>
        </row>
        <row r="3867">
          <cell r="A3867">
            <v>9371</v>
          </cell>
          <cell r="B3867" t="str">
            <v>GL Nickles Ltd TS</v>
          </cell>
        </row>
        <row r="3868">
          <cell r="A3868">
            <v>9372</v>
          </cell>
          <cell r="B3868" t="str">
            <v>Golden Patricia JCT</v>
          </cell>
        </row>
        <row r="3869">
          <cell r="A3869">
            <v>9373</v>
          </cell>
          <cell r="B3869" t="str">
            <v>Cat Lake CTS</v>
          </cell>
        </row>
        <row r="3870">
          <cell r="A3870">
            <v>9374</v>
          </cell>
          <cell r="B3870" t="str">
            <v>Griffith Mine CTS</v>
          </cell>
        </row>
        <row r="3871">
          <cell r="A3871">
            <v>9377</v>
          </cell>
          <cell r="B3871" t="str">
            <v>Ignace JCT</v>
          </cell>
        </row>
        <row r="3872">
          <cell r="A3872">
            <v>9379</v>
          </cell>
          <cell r="B3872" t="str">
            <v>Inco Shebandowan CTS</v>
          </cell>
        </row>
        <row r="3873">
          <cell r="A3873">
            <v>9380</v>
          </cell>
          <cell r="B3873" t="str">
            <v>IPB Manitoba 115</v>
          </cell>
        </row>
        <row r="3874">
          <cell r="A3874">
            <v>9381</v>
          </cell>
          <cell r="B3874" t="str">
            <v>James Street JCT</v>
          </cell>
        </row>
        <row r="3875">
          <cell r="A3875">
            <v>9382</v>
          </cell>
          <cell r="B3875" t="str">
            <v>James Street JCT</v>
          </cell>
        </row>
        <row r="3876">
          <cell r="A3876">
            <v>9383</v>
          </cell>
          <cell r="B3876" t="str">
            <v>Kenora TS</v>
          </cell>
        </row>
        <row r="3877">
          <cell r="A3877">
            <v>9384</v>
          </cell>
          <cell r="B3877" t="str">
            <v>Kashabowie TS</v>
          </cell>
        </row>
        <row r="3878">
          <cell r="A3878">
            <v>9385</v>
          </cell>
          <cell r="B3878" t="str">
            <v>Kenora TS</v>
          </cell>
        </row>
        <row r="3879">
          <cell r="A3879">
            <v>9386</v>
          </cell>
          <cell r="B3879" t="str">
            <v>Abitibi Kenora CGS</v>
          </cell>
        </row>
        <row r="3880">
          <cell r="A3880">
            <v>9387</v>
          </cell>
          <cell r="B3880" t="str">
            <v>Kenora MTS</v>
          </cell>
        </row>
        <row r="3881">
          <cell r="A3881">
            <v>9388</v>
          </cell>
          <cell r="B3881" t="str">
            <v>Kimberly Clark CTS</v>
          </cell>
        </row>
        <row r="3882">
          <cell r="A3882">
            <v>9389</v>
          </cell>
          <cell r="B3882" t="str">
            <v>Williams Mine JCT</v>
          </cell>
        </row>
        <row r="3883">
          <cell r="A3883">
            <v>9390</v>
          </cell>
          <cell r="B3883" t="str">
            <v>Williams Mine CTS</v>
          </cell>
        </row>
        <row r="3884">
          <cell r="A3884">
            <v>9391</v>
          </cell>
          <cell r="B3884" t="str">
            <v>Long Lac TS</v>
          </cell>
        </row>
        <row r="3885">
          <cell r="A3885">
            <v>9392</v>
          </cell>
          <cell r="B3885" t="str">
            <v>Mackenzie TS</v>
          </cell>
        </row>
        <row r="3886">
          <cell r="A3886">
            <v>9393</v>
          </cell>
          <cell r="B3886" t="str">
            <v>Mackenzie TS</v>
          </cell>
        </row>
        <row r="3887">
          <cell r="A3887">
            <v>9394</v>
          </cell>
          <cell r="B3887" t="str">
            <v>Manitou Falls GS</v>
          </cell>
        </row>
        <row r="3888">
          <cell r="A3888">
            <v>9395</v>
          </cell>
          <cell r="B3888" t="str">
            <v>Manitouwadge JCT</v>
          </cell>
        </row>
        <row r="3889">
          <cell r="A3889">
            <v>9396</v>
          </cell>
          <cell r="B3889" t="str">
            <v>Manitouwadge TS</v>
          </cell>
        </row>
        <row r="3890">
          <cell r="A3890">
            <v>9397</v>
          </cell>
          <cell r="B3890" t="str">
            <v>Marathon JCT</v>
          </cell>
        </row>
        <row r="3891">
          <cell r="A3891">
            <v>9398</v>
          </cell>
          <cell r="B3891" t="str">
            <v>Marathon JCT</v>
          </cell>
        </row>
        <row r="3892">
          <cell r="A3892">
            <v>9399</v>
          </cell>
          <cell r="B3892" t="str">
            <v>Marathon DS</v>
          </cell>
        </row>
        <row r="3893">
          <cell r="A3893">
            <v>9400</v>
          </cell>
          <cell r="B3893" t="str">
            <v>Margach DS</v>
          </cell>
        </row>
        <row r="3894">
          <cell r="A3894">
            <v>9401</v>
          </cell>
          <cell r="B3894" t="str">
            <v>Mattabi CTS</v>
          </cell>
        </row>
        <row r="3895">
          <cell r="A3895">
            <v>9402</v>
          </cell>
          <cell r="B3895" t="str">
            <v>Mattagami CTS</v>
          </cell>
        </row>
        <row r="3896">
          <cell r="A3896">
            <v>9403</v>
          </cell>
          <cell r="B3896" t="str">
            <v>Mill Creek JCT</v>
          </cell>
        </row>
        <row r="3897">
          <cell r="A3897">
            <v>9404</v>
          </cell>
          <cell r="B3897" t="str">
            <v>Minaki JCT</v>
          </cell>
        </row>
        <row r="3898">
          <cell r="A3898">
            <v>9405</v>
          </cell>
          <cell r="B3898" t="str">
            <v>Minaki DS</v>
          </cell>
        </row>
        <row r="3899">
          <cell r="A3899">
            <v>9406</v>
          </cell>
          <cell r="B3899" t="str">
            <v>Minnova JCT</v>
          </cell>
        </row>
        <row r="3900">
          <cell r="A3900">
            <v>9407</v>
          </cell>
          <cell r="B3900" t="str">
            <v>Inmet Winston Lk CTS</v>
          </cell>
        </row>
        <row r="3901">
          <cell r="A3901">
            <v>9408</v>
          </cell>
          <cell r="B3901" t="str">
            <v>Abitibi Price MM CTS</v>
          </cell>
        </row>
        <row r="3902">
          <cell r="A3902">
            <v>9409</v>
          </cell>
          <cell r="B3902" t="str">
            <v>Murillo DS</v>
          </cell>
        </row>
        <row r="3903">
          <cell r="A3903">
            <v>9410</v>
          </cell>
          <cell r="B3903" t="str">
            <v>Nth Coldstream Mn TS</v>
          </cell>
        </row>
        <row r="3904">
          <cell r="A3904">
            <v>9411</v>
          </cell>
          <cell r="B3904" t="str">
            <v>Nama Creek JCT</v>
          </cell>
        </row>
        <row r="3905">
          <cell r="A3905">
            <v>9412</v>
          </cell>
          <cell r="B3905" t="str">
            <v>Nama Creek Mines TS</v>
          </cell>
        </row>
        <row r="3906">
          <cell r="A3906">
            <v>9413</v>
          </cell>
          <cell r="B3906" t="str">
            <v>Nestor Falls JCT</v>
          </cell>
        </row>
        <row r="3907">
          <cell r="A3907">
            <v>9414</v>
          </cell>
          <cell r="B3907" t="str">
            <v>Nestor Falls DS</v>
          </cell>
        </row>
        <row r="3908">
          <cell r="A3908">
            <v>9415</v>
          </cell>
          <cell r="B3908" t="str">
            <v>Nipigon JCT</v>
          </cell>
        </row>
        <row r="3909">
          <cell r="A3909">
            <v>9416</v>
          </cell>
          <cell r="B3909" t="str">
            <v>Nipigon DS</v>
          </cell>
        </row>
        <row r="3910">
          <cell r="A3910">
            <v>9418</v>
          </cell>
          <cell r="B3910" t="str">
            <v>Hemlo Mine JCT</v>
          </cell>
        </row>
        <row r="3911">
          <cell r="A3911">
            <v>9419</v>
          </cell>
          <cell r="B3911" t="str">
            <v>Geco CGS</v>
          </cell>
        </row>
        <row r="3912">
          <cell r="A3912">
            <v>9420</v>
          </cell>
          <cell r="B3912" t="str">
            <v>Golden Giant Min CTS</v>
          </cell>
        </row>
        <row r="3913">
          <cell r="A3913">
            <v>9421</v>
          </cell>
          <cell r="B3913" t="str">
            <v>Norman JCT</v>
          </cell>
        </row>
        <row r="3914">
          <cell r="A3914">
            <v>9422</v>
          </cell>
          <cell r="B3914" t="str">
            <v>Abitibi Norman CGS</v>
          </cell>
        </row>
        <row r="3915">
          <cell r="A3915">
            <v>9423</v>
          </cell>
          <cell r="B3915" t="str">
            <v>Pakwash JCT</v>
          </cell>
        </row>
        <row r="3916">
          <cell r="A3916">
            <v>9425</v>
          </cell>
          <cell r="B3916" t="str">
            <v>Perrault Falls DS</v>
          </cell>
        </row>
        <row r="3917">
          <cell r="A3917">
            <v>9426</v>
          </cell>
          <cell r="B3917" t="str">
            <v>Pic JCT</v>
          </cell>
        </row>
        <row r="3918">
          <cell r="A3918">
            <v>9427</v>
          </cell>
          <cell r="B3918" t="str">
            <v>Pic JCT</v>
          </cell>
        </row>
        <row r="3919">
          <cell r="A3919">
            <v>9428</v>
          </cell>
          <cell r="B3919" t="str">
            <v>Pic DS</v>
          </cell>
        </row>
        <row r="3920">
          <cell r="A3920">
            <v>9429</v>
          </cell>
          <cell r="B3920" t="str">
            <v>Pine Portage SS</v>
          </cell>
        </row>
        <row r="3921">
          <cell r="A3921">
            <v>9430</v>
          </cell>
          <cell r="B3921" t="str">
            <v>Cascades F.P.G. JCT</v>
          </cell>
        </row>
        <row r="3922">
          <cell r="A3922">
            <v>9431</v>
          </cell>
          <cell r="B3922" t="str">
            <v>Cascades F.P.G. CTS</v>
          </cell>
        </row>
        <row r="3923">
          <cell r="A3923">
            <v>9432</v>
          </cell>
          <cell r="B3923" t="str">
            <v>Cascades F.P.G. CTS</v>
          </cell>
        </row>
        <row r="3924">
          <cell r="A3924">
            <v>9433</v>
          </cell>
          <cell r="B3924" t="str">
            <v>Port Arthur JCT</v>
          </cell>
        </row>
        <row r="3925">
          <cell r="A3925">
            <v>9434</v>
          </cell>
          <cell r="B3925" t="str">
            <v>Port Arthur TS #2</v>
          </cell>
        </row>
        <row r="3926">
          <cell r="A3926">
            <v>9435</v>
          </cell>
          <cell r="B3926" t="str">
            <v>Red Lake TS</v>
          </cell>
        </row>
        <row r="3927">
          <cell r="A3927">
            <v>9436</v>
          </cell>
          <cell r="B3927" t="str">
            <v>Red Rock JCT</v>
          </cell>
        </row>
        <row r="3928">
          <cell r="A3928">
            <v>9437</v>
          </cell>
          <cell r="B3928" t="str">
            <v>Red Rock DS</v>
          </cell>
        </row>
        <row r="3929">
          <cell r="A3929">
            <v>9438</v>
          </cell>
          <cell r="B3929" t="str">
            <v>Reserve JCT</v>
          </cell>
        </row>
        <row r="3930">
          <cell r="A3930">
            <v>9439</v>
          </cell>
          <cell r="B3930" t="str">
            <v>Roxmark JCT</v>
          </cell>
        </row>
        <row r="3931">
          <cell r="A3931">
            <v>9440</v>
          </cell>
          <cell r="B3931" t="str">
            <v>Roxmark Mine CTS</v>
          </cell>
        </row>
        <row r="3932">
          <cell r="A3932">
            <v>9441</v>
          </cell>
          <cell r="B3932" t="str">
            <v>South Bay Mines TS</v>
          </cell>
        </row>
        <row r="3933">
          <cell r="A3933">
            <v>9442</v>
          </cell>
          <cell r="B3933" t="str">
            <v>Sam Lake DS</v>
          </cell>
        </row>
        <row r="3934">
          <cell r="A3934">
            <v>9443</v>
          </cell>
          <cell r="B3934" t="str">
            <v>Sapawe JCT</v>
          </cell>
        </row>
        <row r="3935">
          <cell r="A3935">
            <v>9445</v>
          </cell>
          <cell r="B3935" t="str">
            <v>Sapawe DS</v>
          </cell>
        </row>
        <row r="3936">
          <cell r="A3936">
            <v>9446</v>
          </cell>
          <cell r="B3936" t="str">
            <v>Schreiber JCT</v>
          </cell>
        </row>
        <row r="3937">
          <cell r="A3937">
            <v>9447</v>
          </cell>
          <cell r="B3937" t="str">
            <v>Schreiber Winnipg DS</v>
          </cell>
        </row>
        <row r="3938">
          <cell r="A3938">
            <v>9449</v>
          </cell>
          <cell r="B3938" t="str">
            <v>Scout Lake JCT</v>
          </cell>
        </row>
        <row r="3939">
          <cell r="A3939">
            <v>9450</v>
          </cell>
          <cell r="B3939" t="str">
            <v>Selco JCT</v>
          </cell>
        </row>
        <row r="3940">
          <cell r="A3940">
            <v>9451</v>
          </cell>
          <cell r="B3940" t="str">
            <v>Shabaqua JCT</v>
          </cell>
        </row>
        <row r="3941">
          <cell r="A3941">
            <v>9453</v>
          </cell>
          <cell r="B3941" t="str">
            <v>Shabaqua DS</v>
          </cell>
        </row>
        <row r="3942">
          <cell r="A3942">
            <v>9454</v>
          </cell>
          <cell r="B3942" t="str">
            <v>Shebandowan JCT</v>
          </cell>
        </row>
        <row r="3943">
          <cell r="A3943">
            <v>9455</v>
          </cell>
          <cell r="B3943" t="str">
            <v>Silver Falls GS</v>
          </cell>
        </row>
        <row r="3944">
          <cell r="A3944">
            <v>9457</v>
          </cell>
          <cell r="B3944" t="str">
            <v>Stanley JCT</v>
          </cell>
        </row>
        <row r="3945">
          <cell r="A3945">
            <v>9458</v>
          </cell>
          <cell r="B3945" t="str">
            <v>St.Paul JCT</v>
          </cell>
        </row>
        <row r="3946">
          <cell r="A3946">
            <v>9459</v>
          </cell>
          <cell r="B3946" t="str">
            <v>St.Paul JCT</v>
          </cell>
        </row>
        <row r="3947">
          <cell r="A3947">
            <v>9461</v>
          </cell>
          <cell r="B3947" t="str">
            <v>Abitib Sturg Fls CGS</v>
          </cell>
        </row>
        <row r="3948">
          <cell r="A3948">
            <v>9462</v>
          </cell>
          <cell r="B3948" t="str">
            <v>Sioux Narrows JCT</v>
          </cell>
        </row>
        <row r="3949">
          <cell r="A3949">
            <v>9463</v>
          </cell>
          <cell r="B3949" t="str">
            <v>Sioux Narrows DS</v>
          </cell>
        </row>
        <row r="3950">
          <cell r="A3950">
            <v>9464</v>
          </cell>
          <cell r="B3950" t="str">
            <v>Thunder Bay SS</v>
          </cell>
        </row>
        <row r="3951">
          <cell r="A3951">
            <v>9465</v>
          </cell>
          <cell r="B3951" t="str">
            <v>Thunder Bay SS</v>
          </cell>
        </row>
        <row r="3952">
          <cell r="A3952">
            <v>9466</v>
          </cell>
          <cell r="B3952" t="str">
            <v>Thunder Bay SS</v>
          </cell>
        </row>
        <row r="3953">
          <cell r="A3953">
            <v>9467</v>
          </cell>
          <cell r="B3953" t="str">
            <v>Smurfit-Stone CTS</v>
          </cell>
        </row>
        <row r="3954">
          <cell r="A3954">
            <v>9468</v>
          </cell>
          <cell r="B3954" t="str">
            <v>TCPL Nipigon JCT</v>
          </cell>
        </row>
        <row r="3955">
          <cell r="A3955">
            <v>9469</v>
          </cell>
          <cell r="B3955" t="str">
            <v>TCPL Nipigon CGS</v>
          </cell>
        </row>
        <row r="3956">
          <cell r="A3956">
            <v>9470</v>
          </cell>
          <cell r="B3956" t="str">
            <v>Teck Corona JCT</v>
          </cell>
        </row>
        <row r="3957">
          <cell r="A3957">
            <v>9471</v>
          </cell>
          <cell r="B3957" t="str">
            <v>Teck Corona CTS</v>
          </cell>
        </row>
        <row r="3958">
          <cell r="A3958">
            <v>9472</v>
          </cell>
          <cell r="B3958" t="str">
            <v>Terrace Bay SS</v>
          </cell>
        </row>
        <row r="3959">
          <cell r="A3959">
            <v>9473</v>
          </cell>
          <cell r="B3959" t="str">
            <v>Etruscan JCT</v>
          </cell>
        </row>
        <row r="3960">
          <cell r="A3960">
            <v>9474</v>
          </cell>
          <cell r="B3960" t="str">
            <v>Etruscan Entrprs CTS</v>
          </cell>
        </row>
        <row r="3961">
          <cell r="A3961">
            <v>9475</v>
          </cell>
          <cell r="B3961" t="str">
            <v>Valora JCT</v>
          </cell>
        </row>
        <row r="3962">
          <cell r="A3962">
            <v>9476</v>
          </cell>
          <cell r="B3962" t="str">
            <v>Valora DS</v>
          </cell>
        </row>
        <row r="3963">
          <cell r="A3963">
            <v>9477</v>
          </cell>
          <cell r="B3963" t="str">
            <v>Vermilion Bay JCT</v>
          </cell>
        </row>
        <row r="3964">
          <cell r="A3964">
            <v>9478</v>
          </cell>
          <cell r="B3964" t="str">
            <v>Vermilion Bay DS</v>
          </cell>
        </row>
        <row r="3965">
          <cell r="A3965">
            <v>9479</v>
          </cell>
          <cell r="B3965" t="str">
            <v>Walsh Street JCT</v>
          </cell>
        </row>
        <row r="3966">
          <cell r="A3966">
            <v>9480</v>
          </cell>
          <cell r="B3966" t="str">
            <v>Walsh Street JCT</v>
          </cell>
        </row>
        <row r="3967">
          <cell r="A3967">
            <v>9481</v>
          </cell>
          <cell r="B3967" t="str">
            <v>Pikangikum CTS</v>
          </cell>
        </row>
        <row r="3968">
          <cell r="A3968">
            <v>9482</v>
          </cell>
          <cell r="B3968" t="str">
            <v>White River DS</v>
          </cell>
        </row>
        <row r="3969">
          <cell r="A3969">
            <v>9483</v>
          </cell>
          <cell r="B3969" t="str">
            <v>Whitedog Falls SS</v>
          </cell>
        </row>
        <row r="3970">
          <cell r="A3970">
            <v>9484</v>
          </cell>
          <cell r="B3970" t="str">
            <v>Willroy JCT</v>
          </cell>
        </row>
        <row r="3971">
          <cell r="A3971">
            <v>9486</v>
          </cell>
          <cell r="B3971" t="str">
            <v>Lac Des Iles Min CTS</v>
          </cell>
        </row>
        <row r="3972">
          <cell r="A3972">
            <v>9487</v>
          </cell>
          <cell r="B3972" t="str">
            <v>Valerie Falls JCT</v>
          </cell>
        </row>
        <row r="3973">
          <cell r="A3973">
            <v>9488</v>
          </cell>
          <cell r="B3973" t="str">
            <v>Valerie Falls CGS</v>
          </cell>
        </row>
        <row r="3974">
          <cell r="A3974">
            <v>9489</v>
          </cell>
          <cell r="B3974" t="str">
            <v>Caland Ore JCT</v>
          </cell>
        </row>
        <row r="3975">
          <cell r="A3975">
            <v>9490</v>
          </cell>
          <cell r="B3975" t="str">
            <v>St.Paul JCT</v>
          </cell>
        </row>
        <row r="3976">
          <cell r="A3976">
            <v>9491</v>
          </cell>
          <cell r="B3976" t="str">
            <v>Nama Creek JCT</v>
          </cell>
        </row>
        <row r="3977">
          <cell r="A3977">
            <v>9492</v>
          </cell>
          <cell r="B3977" t="str">
            <v>Slate Falls JCT</v>
          </cell>
        </row>
        <row r="3978">
          <cell r="A3978">
            <v>9493</v>
          </cell>
          <cell r="B3978" t="str">
            <v>Slate Falls DS</v>
          </cell>
        </row>
        <row r="3979">
          <cell r="A3979">
            <v>9494</v>
          </cell>
          <cell r="B3979" t="str">
            <v>Moose Lake TS</v>
          </cell>
        </row>
        <row r="3980">
          <cell r="A3980">
            <v>9495</v>
          </cell>
          <cell r="B3980" t="str">
            <v>Placer JCT</v>
          </cell>
        </row>
        <row r="3981">
          <cell r="A3981">
            <v>9496</v>
          </cell>
          <cell r="B3981" t="str">
            <v>Musselwhite CTS</v>
          </cell>
        </row>
        <row r="3982">
          <cell r="A3982">
            <v>9497</v>
          </cell>
          <cell r="B3982" t="str">
            <v>Lac Des Iles JCT</v>
          </cell>
        </row>
        <row r="3983">
          <cell r="A3983">
            <v>9498</v>
          </cell>
          <cell r="B3983" t="str">
            <v>Lac Des Iles Min CTS</v>
          </cell>
        </row>
        <row r="3984">
          <cell r="A3984">
            <v>9499</v>
          </cell>
          <cell r="B3984" t="str">
            <v>Minaki JCT</v>
          </cell>
        </row>
        <row r="3985">
          <cell r="A3985">
            <v>9500</v>
          </cell>
          <cell r="B3985" t="str">
            <v>Reserve JCT</v>
          </cell>
        </row>
        <row r="3986">
          <cell r="A3986">
            <v>9501</v>
          </cell>
          <cell r="B3986" t="str">
            <v>Reserve JCT</v>
          </cell>
        </row>
        <row r="3987">
          <cell r="A3987">
            <v>9502</v>
          </cell>
          <cell r="B3987" t="str">
            <v>Musselwhite CSS</v>
          </cell>
        </row>
        <row r="3988">
          <cell r="A3988">
            <v>9503</v>
          </cell>
          <cell r="B3988" t="str">
            <v>Ignace DS JCT</v>
          </cell>
        </row>
        <row r="3989">
          <cell r="A3989">
            <v>9504</v>
          </cell>
          <cell r="B3989" t="str">
            <v>Mattagami JCT</v>
          </cell>
        </row>
        <row r="3990">
          <cell r="A3990">
            <v>9505</v>
          </cell>
          <cell r="B3990" t="str">
            <v>Mattabi JCT</v>
          </cell>
        </row>
        <row r="3991">
          <cell r="A3991">
            <v>9506</v>
          </cell>
          <cell r="B3991" t="str">
            <v>Kimberly Clark JCT</v>
          </cell>
        </row>
        <row r="3992">
          <cell r="A3992">
            <v>9507</v>
          </cell>
          <cell r="B3992" t="str">
            <v>Lac Des Iles Min CTS</v>
          </cell>
        </row>
        <row r="3993">
          <cell r="A3993">
            <v>9508</v>
          </cell>
          <cell r="B3993" t="str">
            <v>Lakehead TS</v>
          </cell>
        </row>
        <row r="3994">
          <cell r="A3994">
            <v>9509</v>
          </cell>
          <cell r="B3994" t="str">
            <v>Lakehead TS</v>
          </cell>
        </row>
        <row r="3995">
          <cell r="A3995">
            <v>9512</v>
          </cell>
          <cell r="B3995" t="str">
            <v>Musselwhite CTS</v>
          </cell>
        </row>
        <row r="3996">
          <cell r="A3996">
            <v>9596</v>
          </cell>
          <cell r="B3996" t="str">
            <v>Lac Des Iles Min CTS</v>
          </cell>
        </row>
        <row r="3997">
          <cell r="A3997">
            <v>9597</v>
          </cell>
          <cell r="B3997" t="str">
            <v>Lac Des Iles Min CTS</v>
          </cell>
        </row>
        <row r="3998">
          <cell r="A3998">
            <v>9598</v>
          </cell>
          <cell r="B3998" t="str">
            <v>Abitib Ft France CTS</v>
          </cell>
        </row>
        <row r="3999">
          <cell r="A3999">
            <v>9599</v>
          </cell>
          <cell r="B3999" t="str">
            <v>Sterling Chem. CTS</v>
          </cell>
        </row>
        <row r="4000">
          <cell r="A4000">
            <v>9600</v>
          </cell>
          <cell r="B4000" t="str">
            <v>Agimak DS</v>
          </cell>
        </row>
        <row r="4001">
          <cell r="A4001">
            <v>9601</v>
          </cell>
          <cell r="B4001" t="str">
            <v>Sterling Chem. CTS</v>
          </cell>
        </row>
        <row r="4002">
          <cell r="A4002">
            <v>9602</v>
          </cell>
          <cell r="B4002" t="str">
            <v>Abitib Ft France CTS</v>
          </cell>
        </row>
        <row r="4003">
          <cell r="A4003">
            <v>9603</v>
          </cell>
          <cell r="B4003" t="str">
            <v>Abitib Ft France CTS</v>
          </cell>
        </row>
        <row r="4004">
          <cell r="A4004">
            <v>9604</v>
          </cell>
          <cell r="B4004" t="str">
            <v>Abitib Ft France CTS</v>
          </cell>
        </row>
        <row r="4005">
          <cell r="A4005">
            <v>9605</v>
          </cell>
          <cell r="B4005" t="str">
            <v>Abitibi Kenora CTS</v>
          </cell>
        </row>
        <row r="4006">
          <cell r="A4006">
            <v>9606</v>
          </cell>
          <cell r="B4006" t="str">
            <v>Abitibi Kenora CTS</v>
          </cell>
        </row>
        <row r="4007">
          <cell r="A4007">
            <v>9607</v>
          </cell>
          <cell r="B4007" t="str">
            <v>Beardmore DS #2</v>
          </cell>
        </row>
        <row r="4008">
          <cell r="A4008">
            <v>9608</v>
          </cell>
          <cell r="B4008" t="str">
            <v>Birch TS</v>
          </cell>
        </row>
        <row r="4009">
          <cell r="A4009">
            <v>9609</v>
          </cell>
          <cell r="B4009" t="str">
            <v>Jellicoe DS #3</v>
          </cell>
        </row>
        <row r="4010">
          <cell r="A4010">
            <v>9610</v>
          </cell>
          <cell r="B4010" t="str">
            <v>Voyageur CTS</v>
          </cell>
        </row>
        <row r="4011">
          <cell r="A4011">
            <v>9611</v>
          </cell>
          <cell r="B4011" t="str">
            <v>Burleigh DS</v>
          </cell>
        </row>
        <row r="4012">
          <cell r="A4012">
            <v>9613</v>
          </cell>
          <cell r="B4012" t="str">
            <v>Clearwater Bay DS</v>
          </cell>
        </row>
        <row r="4013">
          <cell r="A4013">
            <v>9614</v>
          </cell>
          <cell r="B4013" t="str">
            <v>Clearwater Bay DS</v>
          </cell>
        </row>
        <row r="4014">
          <cell r="A4014">
            <v>9615</v>
          </cell>
          <cell r="B4014" t="str">
            <v>Weyerhaeuser Can CGS</v>
          </cell>
        </row>
        <row r="4015">
          <cell r="A4015">
            <v>9616</v>
          </cell>
          <cell r="B4015" t="str">
            <v>Bowater Kraft CTS</v>
          </cell>
        </row>
        <row r="4016">
          <cell r="A4016">
            <v>9617</v>
          </cell>
          <cell r="B4016" t="str">
            <v>BowatrThundr Bay CTS</v>
          </cell>
        </row>
        <row r="4017">
          <cell r="A4017">
            <v>9618</v>
          </cell>
          <cell r="B4017" t="str">
            <v>BowatrThundr Bay CTS</v>
          </cell>
        </row>
        <row r="4018">
          <cell r="A4018">
            <v>9619</v>
          </cell>
          <cell r="B4018" t="str">
            <v>BowatrThundr Bay CTS</v>
          </cell>
        </row>
        <row r="4019">
          <cell r="A4019">
            <v>9620</v>
          </cell>
          <cell r="B4019" t="str">
            <v>BowatrThundr Bay CTS</v>
          </cell>
        </row>
        <row r="4020">
          <cell r="A4020">
            <v>9621</v>
          </cell>
          <cell r="B4020" t="str">
            <v>BowatrThundr Bay CTS</v>
          </cell>
        </row>
        <row r="4021">
          <cell r="A4021">
            <v>9622</v>
          </cell>
          <cell r="B4021" t="str">
            <v>BowatrThundr Bay CTS</v>
          </cell>
        </row>
        <row r="4022">
          <cell r="A4022">
            <v>9623</v>
          </cell>
          <cell r="B4022" t="str">
            <v>BowatrThundr Bay CTS</v>
          </cell>
        </row>
        <row r="4023">
          <cell r="A4023">
            <v>9624</v>
          </cell>
          <cell r="B4023" t="str">
            <v>BowatrThundr Bay CTS</v>
          </cell>
        </row>
        <row r="4024">
          <cell r="A4024">
            <v>9625</v>
          </cell>
          <cell r="B4024" t="str">
            <v>BowatrThundr Bay CTS</v>
          </cell>
        </row>
        <row r="4025">
          <cell r="A4025">
            <v>9626</v>
          </cell>
          <cell r="B4025" t="str">
            <v>BowatrThundr Bay CTS</v>
          </cell>
        </row>
        <row r="4026">
          <cell r="A4026">
            <v>9627</v>
          </cell>
          <cell r="B4026" t="str">
            <v>BowatrThundr Bay CTS</v>
          </cell>
        </row>
        <row r="4027">
          <cell r="A4027">
            <v>9628</v>
          </cell>
          <cell r="B4027" t="str">
            <v>BowatrThundr Bay CTS</v>
          </cell>
        </row>
        <row r="4028">
          <cell r="A4028">
            <v>9629</v>
          </cell>
          <cell r="B4028" t="str">
            <v>Crow River DS</v>
          </cell>
        </row>
        <row r="4029">
          <cell r="A4029">
            <v>9630</v>
          </cell>
          <cell r="B4029" t="str">
            <v>Norampac CTS</v>
          </cell>
        </row>
        <row r="4030">
          <cell r="A4030">
            <v>9631</v>
          </cell>
          <cell r="B4030" t="str">
            <v>Norampac CTS</v>
          </cell>
        </row>
        <row r="4031">
          <cell r="A4031">
            <v>9632</v>
          </cell>
          <cell r="B4031" t="str">
            <v>Dona Lake Mine CTS</v>
          </cell>
        </row>
        <row r="4032">
          <cell r="A4032">
            <v>9633</v>
          </cell>
          <cell r="B4032" t="str">
            <v>Dryden TS</v>
          </cell>
        </row>
        <row r="4033">
          <cell r="A4033">
            <v>9634</v>
          </cell>
          <cell r="B4033" t="str">
            <v>Dryden TS</v>
          </cell>
        </row>
        <row r="4034">
          <cell r="A4034">
            <v>9635</v>
          </cell>
          <cell r="B4034" t="str">
            <v>Dryden TS</v>
          </cell>
        </row>
        <row r="4035">
          <cell r="A4035">
            <v>9636</v>
          </cell>
          <cell r="B4035" t="str">
            <v>Dryden TS</v>
          </cell>
        </row>
        <row r="4036">
          <cell r="A4036">
            <v>9637</v>
          </cell>
          <cell r="B4036" t="str">
            <v>Dryden TS</v>
          </cell>
        </row>
        <row r="4037">
          <cell r="A4037">
            <v>9638</v>
          </cell>
          <cell r="B4037" t="str">
            <v>Dryden TS</v>
          </cell>
        </row>
        <row r="4038">
          <cell r="A4038">
            <v>9639</v>
          </cell>
          <cell r="B4038" t="str">
            <v>Dryden TS</v>
          </cell>
        </row>
        <row r="4039">
          <cell r="A4039">
            <v>9640</v>
          </cell>
          <cell r="B4039" t="str">
            <v>Dryden TS</v>
          </cell>
        </row>
        <row r="4040">
          <cell r="A4040">
            <v>9641</v>
          </cell>
          <cell r="B4040" t="str">
            <v>Dryden TS</v>
          </cell>
        </row>
        <row r="4041">
          <cell r="A4041">
            <v>9642</v>
          </cell>
          <cell r="B4041" t="str">
            <v>Dryden TS</v>
          </cell>
        </row>
        <row r="4042">
          <cell r="A4042">
            <v>9643</v>
          </cell>
          <cell r="B4042" t="str">
            <v>Dryden TS</v>
          </cell>
        </row>
        <row r="4043">
          <cell r="A4043">
            <v>9645</v>
          </cell>
          <cell r="B4043" t="str">
            <v>Eton DS</v>
          </cell>
        </row>
        <row r="4044">
          <cell r="A4044">
            <v>9647</v>
          </cell>
          <cell r="B4044" t="str">
            <v>Fort Frances TS</v>
          </cell>
        </row>
        <row r="4045">
          <cell r="A4045">
            <v>9648</v>
          </cell>
          <cell r="B4045" t="str">
            <v>Fort Frances TS</v>
          </cell>
        </row>
        <row r="4046">
          <cell r="A4046">
            <v>9649</v>
          </cell>
          <cell r="B4046" t="str">
            <v>Fort Frances TS</v>
          </cell>
        </row>
        <row r="4047">
          <cell r="A4047">
            <v>9650</v>
          </cell>
          <cell r="B4047" t="str">
            <v>Fort Frances TS</v>
          </cell>
        </row>
        <row r="4048">
          <cell r="A4048">
            <v>9651</v>
          </cell>
          <cell r="B4048" t="str">
            <v>Fort Frances TS</v>
          </cell>
        </row>
        <row r="4049">
          <cell r="A4049">
            <v>9652</v>
          </cell>
          <cell r="B4049" t="str">
            <v>Fort Frances TS</v>
          </cell>
        </row>
        <row r="4050">
          <cell r="A4050">
            <v>9653</v>
          </cell>
          <cell r="B4050" t="str">
            <v>Fort Frances MTS</v>
          </cell>
        </row>
        <row r="4051">
          <cell r="A4051">
            <v>9654</v>
          </cell>
          <cell r="B4051" t="str">
            <v>Fort Frances MTS</v>
          </cell>
        </row>
        <row r="4052">
          <cell r="A4052">
            <v>9655</v>
          </cell>
          <cell r="B4052" t="str">
            <v>Fort William TS</v>
          </cell>
        </row>
        <row r="4053">
          <cell r="A4053">
            <v>9657</v>
          </cell>
          <cell r="B4053" t="str">
            <v>Griffith Mine CTS</v>
          </cell>
        </row>
        <row r="4054">
          <cell r="A4054">
            <v>9659</v>
          </cell>
          <cell r="B4054" t="str">
            <v>Inco Shebandowan CTS</v>
          </cell>
        </row>
        <row r="4055">
          <cell r="A4055">
            <v>9661</v>
          </cell>
          <cell r="B4055" t="str">
            <v>Ft James Marathn CTS</v>
          </cell>
        </row>
        <row r="4056">
          <cell r="A4056">
            <v>9662</v>
          </cell>
          <cell r="B4056" t="str">
            <v>Weyerhaeuser Ken CTS</v>
          </cell>
        </row>
        <row r="4057">
          <cell r="A4057">
            <v>9663</v>
          </cell>
          <cell r="B4057" t="str">
            <v>Kenora TS</v>
          </cell>
        </row>
        <row r="4058">
          <cell r="A4058">
            <v>9664</v>
          </cell>
          <cell r="B4058" t="str">
            <v>Kenora TS</v>
          </cell>
        </row>
        <row r="4059">
          <cell r="A4059">
            <v>9665</v>
          </cell>
          <cell r="B4059" t="str">
            <v>Kenora DS</v>
          </cell>
        </row>
        <row r="4060">
          <cell r="A4060">
            <v>9666</v>
          </cell>
          <cell r="B4060" t="str">
            <v>Kenora MTS</v>
          </cell>
        </row>
        <row r="4061">
          <cell r="A4061">
            <v>9667</v>
          </cell>
          <cell r="B4061" t="str">
            <v>Kimberly Clark CTS</v>
          </cell>
        </row>
        <row r="4062">
          <cell r="A4062">
            <v>9668</v>
          </cell>
          <cell r="B4062" t="str">
            <v>Kimberly Clark CTS</v>
          </cell>
        </row>
        <row r="4063">
          <cell r="A4063">
            <v>9669</v>
          </cell>
          <cell r="B4063" t="str">
            <v>Lakehead TS</v>
          </cell>
        </row>
        <row r="4064">
          <cell r="A4064">
            <v>9670</v>
          </cell>
          <cell r="B4064" t="str">
            <v>Lakehead TS</v>
          </cell>
        </row>
        <row r="4065">
          <cell r="A4065">
            <v>9671</v>
          </cell>
          <cell r="B4065" t="str">
            <v>Lakehead TS</v>
          </cell>
        </row>
        <row r="4066">
          <cell r="A4066">
            <v>9672</v>
          </cell>
          <cell r="B4066" t="str">
            <v>Lakehead TS</v>
          </cell>
        </row>
        <row r="4067">
          <cell r="A4067">
            <v>9673</v>
          </cell>
          <cell r="B4067" t="str">
            <v>Long Lac TS</v>
          </cell>
        </row>
        <row r="4068">
          <cell r="A4068">
            <v>9674</v>
          </cell>
          <cell r="B4068" t="str">
            <v>Pikangikum CTS</v>
          </cell>
        </row>
        <row r="4069">
          <cell r="A4069">
            <v>9675</v>
          </cell>
          <cell r="B4069" t="str">
            <v>Long Lac TS</v>
          </cell>
        </row>
        <row r="4070">
          <cell r="A4070">
            <v>9677</v>
          </cell>
          <cell r="B4070" t="str">
            <v>Williams Mine CTS</v>
          </cell>
        </row>
        <row r="4071">
          <cell r="A4071">
            <v>9678</v>
          </cell>
          <cell r="B4071" t="str">
            <v>Williams Mine CTS</v>
          </cell>
        </row>
        <row r="4072">
          <cell r="A4072">
            <v>9679</v>
          </cell>
          <cell r="B4072" t="str">
            <v>Williams Mine CTS</v>
          </cell>
        </row>
        <row r="4073">
          <cell r="A4073">
            <v>9680</v>
          </cell>
          <cell r="B4073" t="str">
            <v>Williams Mine CTS</v>
          </cell>
        </row>
        <row r="4074">
          <cell r="A4074">
            <v>9681</v>
          </cell>
          <cell r="B4074" t="str">
            <v>Long Lac TS</v>
          </cell>
        </row>
        <row r="4075">
          <cell r="A4075">
            <v>9682</v>
          </cell>
          <cell r="B4075" t="str">
            <v>Mackenzie TS</v>
          </cell>
        </row>
        <row r="4076">
          <cell r="A4076">
            <v>9683</v>
          </cell>
          <cell r="B4076" t="str">
            <v>Mackenzie TS</v>
          </cell>
        </row>
        <row r="4077">
          <cell r="A4077">
            <v>9684</v>
          </cell>
          <cell r="B4077" t="str">
            <v>Manitouwadge DS #1</v>
          </cell>
        </row>
        <row r="4078">
          <cell r="A4078">
            <v>9685</v>
          </cell>
          <cell r="B4078" t="str">
            <v>Manitouwadge TS</v>
          </cell>
        </row>
        <row r="4079">
          <cell r="A4079">
            <v>9686</v>
          </cell>
          <cell r="B4079" t="str">
            <v>Manitouwadge TS</v>
          </cell>
        </row>
        <row r="4080">
          <cell r="A4080">
            <v>9687</v>
          </cell>
          <cell r="B4080" t="str">
            <v>Manitouwadge TS</v>
          </cell>
        </row>
        <row r="4081">
          <cell r="A4081">
            <v>9688</v>
          </cell>
          <cell r="B4081" t="str">
            <v>Marathon DS</v>
          </cell>
        </row>
        <row r="4082">
          <cell r="A4082">
            <v>9689</v>
          </cell>
          <cell r="B4082" t="str">
            <v>Marathon TS</v>
          </cell>
        </row>
        <row r="4083">
          <cell r="A4083">
            <v>9690</v>
          </cell>
          <cell r="B4083" t="str">
            <v>Marathon TS</v>
          </cell>
        </row>
        <row r="4084">
          <cell r="A4084">
            <v>9691</v>
          </cell>
          <cell r="B4084" t="str">
            <v>Marathon TS</v>
          </cell>
        </row>
        <row r="4085">
          <cell r="A4085">
            <v>9692</v>
          </cell>
          <cell r="B4085" t="str">
            <v>Marathon TS</v>
          </cell>
        </row>
        <row r="4086">
          <cell r="A4086">
            <v>9693</v>
          </cell>
          <cell r="B4086" t="str">
            <v>Marathon TS</v>
          </cell>
        </row>
        <row r="4087">
          <cell r="A4087">
            <v>9694</v>
          </cell>
          <cell r="B4087" t="str">
            <v>Margach DS</v>
          </cell>
        </row>
        <row r="4088">
          <cell r="A4088">
            <v>9695</v>
          </cell>
          <cell r="B4088" t="str">
            <v>Mattabi CTS</v>
          </cell>
        </row>
        <row r="4089">
          <cell r="A4089">
            <v>9696</v>
          </cell>
          <cell r="B4089" t="str">
            <v>Mattagami CTS</v>
          </cell>
        </row>
        <row r="4090">
          <cell r="A4090">
            <v>9697</v>
          </cell>
          <cell r="B4090" t="str">
            <v>Minaki DS</v>
          </cell>
        </row>
        <row r="4091">
          <cell r="A4091">
            <v>9698</v>
          </cell>
          <cell r="B4091" t="str">
            <v>Inmet Winston Lk CTS</v>
          </cell>
        </row>
        <row r="4092">
          <cell r="A4092">
            <v>9699</v>
          </cell>
          <cell r="B4092" t="str">
            <v>Abitibi Price MM CTS</v>
          </cell>
        </row>
        <row r="4093">
          <cell r="A4093">
            <v>9700</v>
          </cell>
          <cell r="B4093" t="str">
            <v>Abitibi Price MM CTS</v>
          </cell>
        </row>
        <row r="4094">
          <cell r="A4094">
            <v>9701</v>
          </cell>
          <cell r="B4094" t="str">
            <v>Abitibi Price MM CTS</v>
          </cell>
        </row>
        <row r="4095">
          <cell r="A4095">
            <v>9702</v>
          </cell>
          <cell r="B4095" t="str">
            <v>Abitibi Price MM CTS</v>
          </cell>
        </row>
        <row r="4096">
          <cell r="A4096">
            <v>9703</v>
          </cell>
          <cell r="B4096" t="str">
            <v>Abitibi Price MM CTS</v>
          </cell>
        </row>
        <row r="4097">
          <cell r="A4097">
            <v>9704</v>
          </cell>
          <cell r="B4097" t="str">
            <v>Moose Lake TS</v>
          </cell>
        </row>
        <row r="4098">
          <cell r="A4098">
            <v>9706</v>
          </cell>
          <cell r="B4098" t="str">
            <v>Moose Lake TS</v>
          </cell>
        </row>
        <row r="4099">
          <cell r="A4099">
            <v>9707</v>
          </cell>
          <cell r="B4099" t="str">
            <v>Moose Lake TS</v>
          </cell>
        </row>
        <row r="4100">
          <cell r="A4100">
            <v>9708</v>
          </cell>
          <cell r="B4100" t="str">
            <v>Moose Lake TS</v>
          </cell>
        </row>
        <row r="4101">
          <cell r="A4101">
            <v>9709</v>
          </cell>
          <cell r="B4101" t="str">
            <v>Moose Lake TS</v>
          </cell>
        </row>
        <row r="4102">
          <cell r="A4102">
            <v>9710</v>
          </cell>
          <cell r="B4102" t="str">
            <v>Murillo DS</v>
          </cell>
        </row>
        <row r="4103">
          <cell r="A4103">
            <v>9711</v>
          </cell>
          <cell r="B4103" t="str">
            <v>Nestor Falls DS</v>
          </cell>
        </row>
        <row r="4104">
          <cell r="A4104">
            <v>9712</v>
          </cell>
          <cell r="B4104" t="str">
            <v>Nipigon DS</v>
          </cell>
        </row>
        <row r="4105">
          <cell r="A4105">
            <v>9713</v>
          </cell>
          <cell r="B4105" t="str">
            <v>Geco CGS</v>
          </cell>
        </row>
        <row r="4106">
          <cell r="A4106">
            <v>9714</v>
          </cell>
          <cell r="B4106" t="str">
            <v>Golden Giant Min CTS</v>
          </cell>
        </row>
        <row r="4107">
          <cell r="A4107">
            <v>9716</v>
          </cell>
          <cell r="B4107" t="str">
            <v>Perrault Falls DS</v>
          </cell>
        </row>
        <row r="4108">
          <cell r="A4108">
            <v>9717</v>
          </cell>
          <cell r="B4108" t="str">
            <v>Pic DS</v>
          </cell>
        </row>
        <row r="4109">
          <cell r="A4109">
            <v>9718</v>
          </cell>
          <cell r="B4109" t="str">
            <v>Cascades F.P.G. CTS</v>
          </cell>
        </row>
        <row r="4110">
          <cell r="A4110">
            <v>9719</v>
          </cell>
          <cell r="B4110" t="str">
            <v>Cascades F.P.G. CTS</v>
          </cell>
        </row>
        <row r="4111">
          <cell r="A4111">
            <v>9720</v>
          </cell>
          <cell r="B4111" t="str">
            <v>Cascades F.P.G. CTS</v>
          </cell>
        </row>
        <row r="4112">
          <cell r="A4112">
            <v>9721</v>
          </cell>
          <cell r="B4112" t="str">
            <v>Port Arthur TS #1</v>
          </cell>
        </row>
        <row r="4113">
          <cell r="A4113">
            <v>9722</v>
          </cell>
          <cell r="B4113" t="str">
            <v>Port Arthur TS #2</v>
          </cell>
        </row>
        <row r="4114">
          <cell r="A4114">
            <v>9723</v>
          </cell>
          <cell r="B4114" t="str">
            <v>Red Lake TS</v>
          </cell>
        </row>
        <row r="4115">
          <cell r="A4115">
            <v>9724</v>
          </cell>
          <cell r="B4115" t="str">
            <v>Red Lake TS</v>
          </cell>
        </row>
        <row r="4116">
          <cell r="A4116">
            <v>9725</v>
          </cell>
          <cell r="B4116" t="str">
            <v>Red Lake TS</v>
          </cell>
        </row>
        <row r="4117">
          <cell r="A4117">
            <v>9726</v>
          </cell>
          <cell r="B4117" t="str">
            <v>Red Lake TS</v>
          </cell>
        </row>
        <row r="4118">
          <cell r="A4118">
            <v>9727</v>
          </cell>
          <cell r="B4118" t="str">
            <v>Red Lake TS</v>
          </cell>
        </row>
        <row r="4119">
          <cell r="A4119">
            <v>9728</v>
          </cell>
          <cell r="B4119" t="str">
            <v>Red Lake TS</v>
          </cell>
        </row>
        <row r="4120">
          <cell r="A4120">
            <v>9729</v>
          </cell>
          <cell r="B4120" t="str">
            <v>Red Lake TS</v>
          </cell>
        </row>
        <row r="4121">
          <cell r="A4121">
            <v>9730</v>
          </cell>
          <cell r="B4121" t="str">
            <v>Red Rock DS</v>
          </cell>
        </row>
        <row r="4122">
          <cell r="A4122">
            <v>9731</v>
          </cell>
          <cell r="B4122" t="str">
            <v>Roxmark Mine CTS</v>
          </cell>
        </row>
        <row r="4123">
          <cell r="A4123">
            <v>9732</v>
          </cell>
          <cell r="B4123" t="str">
            <v>South Bay Mines TS</v>
          </cell>
        </row>
        <row r="4124">
          <cell r="A4124">
            <v>9733</v>
          </cell>
          <cell r="B4124" t="str">
            <v>Sam Lake DS</v>
          </cell>
        </row>
        <row r="4125">
          <cell r="A4125">
            <v>9734</v>
          </cell>
          <cell r="B4125" t="str">
            <v>Sam Lake DS</v>
          </cell>
        </row>
        <row r="4126">
          <cell r="A4126">
            <v>9735</v>
          </cell>
          <cell r="B4126" t="str">
            <v>Sapawe DS</v>
          </cell>
        </row>
        <row r="4127">
          <cell r="A4127">
            <v>9736</v>
          </cell>
          <cell r="B4127" t="str">
            <v>Schreiber Winnipg DS</v>
          </cell>
        </row>
        <row r="4128">
          <cell r="A4128">
            <v>9738</v>
          </cell>
          <cell r="B4128" t="str">
            <v>Shabaqua DS</v>
          </cell>
        </row>
        <row r="4129">
          <cell r="A4129">
            <v>9740</v>
          </cell>
          <cell r="B4129" t="str">
            <v>Slate Falls DS</v>
          </cell>
        </row>
        <row r="4130">
          <cell r="A4130">
            <v>9741</v>
          </cell>
          <cell r="B4130" t="str">
            <v>Sioux Narrows DS</v>
          </cell>
        </row>
        <row r="4131">
          <cell r="A4131">
            <v>9742</v>
          </cell>
          <cell r="B4131" t="str">
            <v>Smurfit-Stone CTS</v>
          </cell>
        </row>
        <row r="4132">
          <cell r="A4132">
            <v>9743</v>
          </cell>
          <cell r="B4132" t="str">
            <v>Teck Corona CTS</v>
          </cell>
        </row>
        <row r="4133">
          <cell r="A4133">
            <v>9744</v>
          </cell>
          <cell r="B4133" t="str">
            <v>Etruscan Entrprs CTS</v>
          </cell>
        </row>
        <row r="4134">
          <cell r="A4134">
            <v>9745</v>
          </cell>
          <cell r="B4134" t="str">
            <v>Valora DS</v>
          </cell>
        </row>
        <row r="4135">
          <cell r="A4135">
            <v>9746</v>
          </cell>
          <cell r="B4135" t="str">
            <v>Vermilion Bay DS</v>
          </cell>
        </row>
        <row r="4136">
          <cell r="A4136">
            <v>9747</v>
          </cell>
          <cell r="B4136" t="str">
            <v>White River DS</v>
          </cell>
        </row>
        <row r="4137">
          <cell r="A4137">
            <v>9749</v>
          </cell>
          <cell r="B4137" t="str">
            <v>Eton DS</v>
          </cell>
        </row>
        <row r="4138">
          <cell r="A4138">
            <v>9750</v>
          </cell>
          <cell r="B4138" t="str">
            <v>Long Lac TS</v>
          </cell>
        </row>
        <row r="4139">
          <cell r="A4139">
            <v>9752</v>
          </cell>
          <cell r="B4139" t="str">
            <v>BowatrThundr Bay CTS</v>
          </cell>
        </row>
        <row r="4140">
          <cell r="A4140">
            <v>9753</v>
          </cell>
          <cell r="B4140" t="str">
            <v>Mattabi CTS</v>
          </cell>
        </row>
        <row r="4141">
          <cell r="A4141">
            <v>9754</v>
          </cell>
          <cell r="B4141" t="str">
            <v>TCPL Vermill Bay CTS</v>
          </cell>
        </row>
        <row r="4142">
          <cell r="A4142">
            <v>9755</v>
          </cell>
          <cell r="B4142" t="str">
            <v>TCPL Vermill Bay CTS</v>
          </cell>
        </row>
        <row r="4143">
          <cell r="A4143">
            <v>9756</v>
          </cell>
          <cell r="B4143" t="str">
            <v>TCPL Vermill Bay CTS</v>
          </cell>
        </row>
        <row r="4144">
          <cell r="A4144">
            <v>9758</v>
          </cell>
          <cell r="B4144" t="str">
            <v>TCPL Vermill Bay CTS</v>
          </cell>
        </row>
        <row r="4145">
          <cell r="A4145">
            <v>9759</v>
          </cell>
          <cell r="B4145" t="str">
            <v>Darlington NGS A</v>
          </cell>
        </row>
        <row r="4146">
          <cell r="A4146">
            <v>9760</v>
          </cell>
          <cell r="B4146" t="str">
            <v>Darlington NGS A</v>
          </cell>
        </row>
        <row r="4147">
          <cell r="A4147">
            <v>9761</v>
          </cell>
          <cell r="B4147" t="str">
            <v>Fort Frances TS</v>
          </cell>
        </row>
        <row r="4148">
          <cell r="A4148">
            <v>9762</v>
          </cell>
          <cell r="B4148" t="str">
            <v>Cat Lake CTS</v>
          </cell>
        </row>
        <row r="4149">
          <cell r="A4149">
            <v>9763</v>
          </cell>
          <cell r="B4149" t="str">
            <v>Port Arthur TS #1</v>
          </cell>
        </row>
        <row r="4150">
          <cell r="A4150">
            <v>9765</v>
          </cell>
          <cell r="B4150" t="str">
            <v>Port Arthur TS #1</v>
          </cell>
        </row>
        <row r="4151">
          <cell r="A4151">
            <v>9768</v>
          </cell>
          <cell r="B4151" t="str">
            <v>Twin Falls CGS</v>
          </cell>
        </row>
        <row r="4152">
          <cell r="A4152">
            <v>9900</v>
          </cell>
          <cell r="B4152" t="str">
            <v>Atikokan TGS</v>
          </cell>
        </row>
        <row r="4153">
          <cell r="A4153">
            <v>9901</v>
          </cell>
          <cell r="B4153" t="str">
            <v>Atikokan TGS</v>
          </cell>
        </row>
        <row r="4154">
          <cell r="A4154">
            <v>9902</v>
          </cell>
          <cell r="B4154" t="str">
            <v>Atikokan TGS</v>
          </cell>
        </row>
        <row r="4155">
          <cell r="A4155">
            <v>9903</v>
          </cell>
          <cell r="B4155" t="str">
            <v>Atikokan TGS</v>
          </cell>
        </row>
        <row r="4156">
          <cell r="A4156">
            <v>9904</v>
          </cell>
          <cell r="B4156" t="str">
            <v>Atikokan TGS</v>
          </cell>
        </row>
        <row r="4157">
          <cell r="A4157">
            <v>9905</v>
          </cell>
          <cell r="B4157" t="str">
            <v>Atikokan TGS</v>
          </cell>
        </row>
        <row r="4158">
          <cell r="A4158">
            <v>9906</v>
          </cell>
          <cell r="B4158" t="str">
            <v>Atikokan TGS</v>
          </cell>
        </row>
        <row r="4159">
          <cell r="A4159">
            <v>9907</v>
          </cell>
          <cell r="B4159" t="str">
            <v>Thunder Bay TGS</v>
          </cell>
        </row>
        <row r="4160">
          <cell r="A4160">
            <v>9908</v>
          </cell>
          <cell r="B4160" t="str">
            <v>Thunder Bay TGS</v>
          </cell>
        </row>
        <row r="4161">
          <cell r="A4161">
            <v>9909</v>
          </cell>
          <cell r="B4161" t="str">
            <v>Thunder Bay TGS</v>
          </cell>
        </row>
        <row r="4162">
          <cell r="A4162">
            <v>9910</v>
          </cell>
          <cell r="B4162" t="str">
            <v>Thunder Bay TGS</v>
          </cell>
        </row>
        <row r="4163">
          <cell r="A4163">
            <v>9911</v>
          </cell>
          <cell r="B4163" t="str">
            <v>Thunder Bay TGS</v>
          </cell>
        </row>
        <row r="4164">
          <cell r="A4164">
            <v>9912</v>
          </cell>
          <cell r="B4164" t="str">
            <v>Thunder Bay TGS</v>
          </cell>
        </row>
        <row r="4165">
          <cell r="A4165">
            <v>9913</v>
          </cell>
          <cell r="B4165" t="str">
            <v>Thunder Bay TGS</v>
          </cell>
        </row>
        <row r="4166">
          <cell r="A4166">
            <v>9914</v>
          </cell>
          <cell r="B4166" t="str">
            <v>Thunder Bay TGS</v>
          </cell>
        </row>
        <row r="4167">
          <cell r="A4167">
            <v>9915</v>
          </cell>
          <cell r="B4167" t="str">
            <v>Thunder Bay TGS</v>
          </cell>
        </row>
        <row r="4168">
          <cell r="A4168">
            <v>9916</v>
          </cell>
          <cell r="B4168" t="str">
            <v>Thunder Bay TGS</v>
          </cell>
        </row>
        <row r="4169">
          <cell r="A4169">
            <v>9917</v>
          </cell>
          <cell r="B4169" t="str">
            <v>Thunder Bay TGS</v>
          </cell>
        </row>
        <row r="4170">
          <cell r="A4170">
            <v>9918</v>
          </cell>
          <cell r="B4170" t="str">
            <v>Thunder Bay TGS</v>
          </cell>
        </row>
        <row r="4171">
          <cell r="A4171">
            <v>9919</v>
          </cell>
          <cell r="B4171" t="str">
            <v>Thunder Bay TGS</v>
          </cell>
        </row>
        <row r="4172">
          <cell r="A4172">
            <v>9920</v>
          </cell>
          <cell r="B4172" t="str">
            <v>Thunder Bay TGS</v>
          </cell>
        </row>
        <row r="4173">
          <cell r="A4173">
            <v>9921</v>
          </cell>
          <cell r="B4173" t="str">
            <v>Thunder Bay TGS</v>
          </cell>
        </row>
        <row r="4174">
          <cell r="A4174">
            <v>9922</v>
          </cell>
          <cell r="B4174" t="str">
            <v>Aguasabon GS</v>
          </cell>
        </row>
        <row r="4175">
          <cell r="A4175">
            <v>9923</v>
          </cell>
          <cell r="B4175" t="str">
            <v>Alexander GS</v>
          </cell>
        </row>
        <row r="4176">
          <cell r="A4176">
            <v>9924</v>
          </cell>
          <cell r="B4176" t="str">
            <v>Wawatay CGS</v>
          </cell>
        </row>
        <row r="4177">
          <cell r="A4177">
            <v>9925</v>
          </cell>
          <cell r="B4177" t="str">
            <v>Abitibi Calm Lk CGS</v>
          </cell>
        </row>
        <row r="4178">
          <cell r="A4178">
            <v>9926</v>
          </cell>
          <cell r="B4178" t="str">
            <v>Cameron Falls GS</v>
          </cell>
        </row>
        <row r="4179">
          <cell r="A4179">
            <v>9927</v>
          </cell>
          <cell r="B4179" t="str">
            <v>Cameron Falls GS</v>
          </cell>
        </row>
        <row r="4180">
          <cell r="A4180">
            <v>9928</v>
          </cell>
          <cell r="B4180" t="str">
            <v>Cameron Falls GS</v>
          </cell>
        </row>
        <row r="4181">
          <cell r="A4181">
            <v>9929</v>
          </cell>
          <cell r="B4181" t="str">
            <v>Caribou Falls GS</v>
          </cell>
        </row>
        <row r="4182">
          <cell r="A4182">
            <v>9930</v>
          </cell>
          <cell r="B4182" t="str">
            <v>Ear Falls GS</v>
          </cell>
        </row>
        <row r="4183">
          <cell r="A4183">
            <v>9934</v>
          </cell>
          <cell r="B4183" t="str">
            <v>Ear Falls GS</v>
          </cell>
        </row>
        <row r="4184">
          <cell r="A4184">
            <v>9935</v>
          </cell>
          <cell r="B4184" t="str">
            <v>Ear Falls GS</v>
          </cell>
        </row>
        <row r="4185">
          <cell r="A4185">
            <v>9936</v>
          </cell>
          <cell r="B4185" t="str">
            <v>Ear Falls GS</v>
          </cell>
        </row>
        <row r="4186">
          <cell r="A4186">
            <v>9937</v>
          </cell>
          <cell r="B4186" t="str">
            <v>Ear Falls GS</v>
          </cell>
        </row>
        <row r="4187">
          <cell r="A4187">
            <v>9938</v>
          </cell>
          <cell r="B4187" t="str">
            <v>Ear Falls GS</v>
          </cell>
        </row>
        <row r="4188">
          <cell r="A4188">
            <v>9939</v>
          </cell>
          <cell r="B4188" t="str">
            <v>Ear Falls GS</v>
          </cell>
        </row>
        <row r="4189">
          <cell r="A4189">
            <v>9940</v>
          </cell>
          <cell r="B4189" t="str">
            <v>Ear Falls GS</v>
          </cell>
        </row>
        <row r="4190">
          <cell r="A4190">
            <v>9941</v>
          </cell>
          <cell r="B4190" t="str">
            <v>Ear Falls GS</v>
          </cell>
        </row>
        <row r="4191">
          <cell r="A4191">
            <v>9942</v>
          </cell>
          <cell r="B4191" t="str">
            <v>WCoast Ft France CGS</v>
          </cell>
        </row>
        <row r="4192">
          <cell r="A4192">
            <v>9943</v>
          </cell>
          <cell r="B4192" t="str">
            <v>WCoast Ft France CGS</v>
          </cell>
        </row>
        <row r="4193">
          <cell r="A4193">
            <v>9944</v>
          </cell>
          <cell r="B4193" t="str">
            <v>Abitibi Kenora CGS</v>
          </cell>
        </row>
        <row r="4194">
          <cell r="A4194">
            <v>9947</v>
          </cell>
          <cell r="B4194" t="str">
            <v>Manitou Falls GS</v>
          </cell>
        </row>
        <row r="4195">
          <cell r="A4195">
            <v>9948</v>
          </cell>
          <cell r="B4195" t="str">
            <v>Manitou Falls GS</v>
          </cell>
        </row>
        <row r="4196">
          <cell r="A4196">
            <v>9949</v>
          </cell>
          <cell r="B4196" t="str">
            <v>Manitou Falls GS</v>
          </cell>
        </row>
        <row r="4197">
          <cell r="A4197">
            <v>9950</v>
          </cell>
          <cell r="B4197" t="str">
            <v>Manitou Falls GS</v>
          </cell>
        </row>
        <row r="4198">
          <cell r="A4198">
            <v>9951</v>
          </cell>
          <cell r="B4198" t="str">
            <v>Abitibi Norman CGS</v>
          </cell>
        </row>
        <row r="4199">
          <cell r="A4199">
            <v>9952</v>
          </cell>
          <cell r="B4199" t="str">
            <v>Pine Portage GS</v>
          </cell>
        </row>
        <row r="4200">
          <cell r="A4200">
            <v>9953</v>
          </cell>
          <cell r="B4200" t="str">
            <v>Pine Portage GS</v>
          </cell>
        </row>
        <row r="4201">
          <cell r="A4201">
            <v>9954</v>
          </cell>
          <cell r="B4201" t="str">
            <v>Pine Portage GS</v>
          </cell>
        </row>
        <row r="4202">
          <cell r="A4202">
            <v>9955</v>
          </cell>
          <cell r="B4202" t="str">
            <v>Pine Portage GS</v>
          </cell>
        </row>
        <row r="4203">
          <cell r="A4203">
            <v>9956</v>
          </cell>
          <cell r="B4203" t="str">
            <v>Pine Portage GS</v>
          </cell>
        </row>
        <row r="4204">
          <cell r="A4204">
            <v>9957</v>
          </cell>
          <cell r="B4204" t="str">
            <v>Pine Portage GS</v>
          </cell>
        </row>
        <row r="4205">
          <cell r="A4205">
            <v>9958</v>
          </cell>
          <cell r="B4205" t="str">
            <v>Silver Falls GS</v>
          </cell>
        </row>
        <row r="4206">
          <cell r="A4206">
            <v>9959</v>
          </cell>
          <cell r="B4206" t="str">
            <v>Abitib Sturg Fls CGS</v>
          </cell>
        </row>
        <row r="4207">
          <cell r="A4207">
            <v>9960</v>
          </cell>
          <cell r="B4207" t="str">
            <v>TCPL Nipigon CGS</v>
          </cell>
        </row>
        <row r="4208">
          <cell r="A4208">
            <v>9961</v>
          </cell>
          <cell r="B4208" t="str">
            <v>Whitedog Falls GS</v>
          </cell>
        </row>
        <row r="4209">
          <cell r="A4209">
            <v>9962</v>
          </cell>
          <cell r="B4209" t="str">
            <v>Valerie Falls CGS</v>
          </cell>
        </row>
        <row r="4210">
          <cell r="A4210">
            <v>9963</v>
          </cell>
          <cell r="B4210" t="str">
            <v>Cameron Falls GS</v>
          </cell>
        </row>
        <row r="4211">
          <cell r="A4211">
            <v>9964</v>
          </cell>
          <cell r="B4211" t="str">
            <v>Twin Falls CGS</v>
          </cell>
        </row>
        <row r="4212">
          <cell r="A4212">
            <v>10922</v>
          </cell>
          <cell r="B4212" t="str">
            <v>Chapleau MTS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Estimate"/>
      <sheetName val="Factors"/>
      <sheetName val="Lookups"/>
    </sheetNames>
    <sheetDataSet>
      <sheetData sheetId="0"/>
      <sheetData sheetId="1">
        <row r="2">
          <cell r="B2">
            <v>15000</v>
          </cell>
        </row>
      </sheetData>
      <sheetData sheetId="2">
        <row r="2">
          <cell r="A2" t="str">
            <v>SOFWARE</v>
          </cell>
          <cell r="B2" t="str">
            <v>ERP</v>
          </cell>
        </row>
        <row r="3">
          <cell r="A3" t="str">
            <v>SOFTWARE SUPPORT</v>
          </cell>
          <cell r="B3" t="str">
            <v>CIS</v>
          </cell>
        </row>
        <row r="4">
          <cell r="A4" t="str">
            <v>HARDWARE</v>
          </cell>
          <cell r="B4" t="str">
            <v>BI</v>
          </cell>
        </row>
        <row r="5">
          <cell r="A5" t="str">
            <v>SERVICES</v>
          </cell>
          <cell r="B5" t="str">
            <v>PMO</v>
          </cell>
        </row>
        <row r="6">
          <cell r="A6" t="str">
            <v>MANAGEMENT RESERVE</v>
          </cell>
          <cell r="B6" t="str">
            <v>CHANGE MGMT</v>
          </cell>
        </row>
        <row r="7">
          <cell r="A7" t="str">
            <v>BACKFILL STAFF</v>
          </cell>
        </row>
        <row r="8">
          <cell r="A8" t="str">
            <v>HARDWARE SUPPORT</v>
          </cell>
        </row>
        <row r="9">
          <cell r="A9" t="str">
            <v>PROGRAM OVERSIGHT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 refreshError="1"/>
      <sheetData sheetId="1">
        <row r="6">
          <cell r="C6" t="str">
            <v>El Con Construction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D4">
            <v>2012</v>
          </cell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  <cell r="C7">
            <v>0</v>
          </cell>
          <cell r="D7" t="str">
            <v>SO101OM5065SO</v>
          </cell>
          <cell r="E7" t="str">
            <v>100000070</v>
          </cell>
          <cell r="F7" t="str">
            <v>MCI</v>
          </cell>
          <cell r="G7" t="str">
            <v>Meter Change Inspection</v>
          </cell>
          <cell r="H7" t="str">
            <v>311</v>
          </cell>
          <cell r="I7" t="str">
            <v>101</v>
          </cell>
          <cell r="J7" t="str">
            <v>5065</v>
          </cell>
          <cell r="K7" t="str">
            <v>Workorder Time</v>
          </cell>
          <cell r="L7" t="str">
            <v>Workorder Time</v>
          </cell>
          <cell r="M7" t="str">
            <v>Meterperson - 2nd Class</v>
          </cell>
          <cell r="O7">
            <v>62.809501953125</v>
          </cell>
          <cell r="P7">
            <v>100</v>
          </cell>
          <cell r="Q7">
            <v>6280.9501953125</v>
          </cell>
          <cell r="S7">
            <v>0</v>
          </cell>
          <cell r="T7" t="str">
            <v>608000311-101-5065</v>
          </cell>
          <cell r="U7" t="str">
            <v>608000</v>
          </cell>
          <cell r="V7" t="str">
            <v>Direct labour - Work order</v>
          </cell>
          <cell r="X7">
            <v>6281</v>
          </cell>
          <cell r="Y7">
            <v>523.41666666666663</v>
          </cell>
          <cell r="Z7">
            <v>523.41666666666663</v>
          </cell>
          <cell r="AA7">
            <v>523.41666666666663</v>
          </cell>
          <cell r="AB7">
            <v>523.41666666666663</v>
          </cell>
          <cell r="AC7">
            <v>523.41666666666663</v>
          </cell>
          <cell r="AD7">
            <v>523.41666666666663</v>
          </cell>
          <cell r="AE7">
            <v>523.41666666666663</v>
          </cell>
          <cell r="AF7">
            <v>523.41666666666663</v>
          </cell>
          <cell r="AG7">
            <v>523.41666666666663</v>
          </cell>
          <cell r="AH7">
            <v>523.41666666666663</v>
          </cell>
          <cell r="AI7">
            <v>523.41666666666663</v>
          </cell>
          <cell r="AJ7">
            <v>523.41666666666663</v>
          </cell>
          <cell r="AK7">
            <v>6281.0000000000009</v>
          </cell>
          <cell r="AL7">
            <v>0</v>
          </cell>
        </row>
        <row r="8">
          <cell r="B8">
            <v>2</v>
          </cell>
          <cell r="C8">
            <v>0</v>
          </cell>
          <cell r="D8" t="str">
            <v>SO101OM5065SO</v>
          </cell>
          <cell r="E8" t="str">
            <v>100000070</v>
          </cell>
          <cell r="F8" t="str">
            <v>MCI</v>
          </cell>
          <cell r="G8" t="str">
            <v>Meter Change Inspection</v>
          </cell>
          <cell r="H8" t="str">
            <v>311</v>
          </cell>
          <cell r="I8" t="str">
            <v>101</v>
          </cell>
          <cell r="J8" t="str">
            <v>5065</v>
          </cell>
          <cell r="K8" t="str">
            <v>Vehicle</v>
          </cell>
          <cell r="L8" t="str">
            <v>Vehicle</v>
          </cell>
          <cell r="M8" t="str">
            <v>VECV - Cargo Van</v>
          </cell>
          <cell r="O8">
            <v>14</v>
          </cell>
          <cell r="Q8">
            <v>0</v>
          </cell>
          <cell r="R8">
            <v>100</v>
          </cell>
          <cell r="S8">
            <v>1400</v>
          </cell>
          <cell r="T8" t="str">
            <v>651000311-101-5065</v>
          </cell>
          <cell r="U8" t="str">
            <v>651000</v>
          </cell>
          <cell r="V8" t="str">
            <v>Direct work order charges - Vehicles used</v>
          </cell>
          <cell r="X8">
            <v>1400</v>
          </cell>
          <cell r="Y8">
            <v>116.66666666666667</v>
          </cell>
          <cell r="Z8">
            <v>116.66666666666667</v>
          </cell>
          <cell r="AA8">
            <v>116.66666666666667</v>
          </cell>
          <cell r="AB8">
            <v>116.66666666666667</v>
          </cell>
          <cell r="AC8">
            <v>116.66666666666667</v>
          </cell>
          <cell r="AD8">
            <v>116.66666666666667</v>
          </cell>
          <cell r="AE8">
            <v>116.66666666666667</v>
          </cell>
          <cell r="AF8">
            <v>116.66666666666667</v>
          </cell>
          <cell r="AG8">
            <v>116.66666666666667</v>
          </cell>
          <cell r="AH8">
            <v>116.66666666666667</v>
          </cell>
          <cell r="AI8">
            <v>116.66666666666667</v>
          </cell>
          <cell r="AJ8">
            <v>116.66666666666667</v>
          </cell>
          <cell r="AK8">
            <v>1400.0000000000002</v>
          </cell>
          <cell r="AL8">
            <v>0</v>
          </cell>
        </row>
        <row r="9">
          <cell r="B9">
            <v>3</v>
          </cell>
          <cell r="C9">
            <v>0</v>
          </cell>
          <cell r="D9" t="str">
            <v>SO101OM5175SO</v>
          </cell>
          <cell r="E9" t="str">
            <v>100000072</v>
          </cell>
          <cell r="F9" t="str">
            <v>IVM</v>
          </cell>
          <cell r="G9" t="str">
            <v>Installation - Verify-Maintenance</v>
          </cell>
          <cell r="H9" t="str">
            <v>311</v>
          </cell>
          <cell r="I9" t="str">
            <v>101</v>
          </cell>
          <cell r="J9" t="str">
            <v>5175</v>
          </cell>
          <cell r="K9" t="str">
            <v>A/P</v>
          </cell>
          <cell r="L9" t="str">
            <v>SA12 - Other Supplies</v>
          </cell>
          <cell r="M9" t="str">
            <v>A/P</v>
          </cell>
          <cell r="N9">
            <v>500</v>
          </cell>
          <cell r="O9">
            <v>0</v>
          </cell>
          <cell r="Q9">
            <v>0</v>
          </cell>
          <cell r="S9">
            <v>0</v>
          </cell>
          <cell r="T9" t="str">
            <v>709000311-101-5175</v>
          </cell>
          <cell r="U9" t="str">
            <v>709000</v>
          </cell>
          <cell r="V9" t="str">
            <v>Other supplies</v>
          </cell>
          <cell r="X9">
            <v>500</v>
          </cell>
          <cell r="Y9">
            <v>41.666666666666664</v>
          </cell>
          <cell r="Z9">
            <v>41.666666666666664</v>
          </cell>
          <cell r="AA9">
            <v>41.666666666666664</v>
          </cell>
          <cell r="AB9">
            <v>41.666666666666664</v>
          </cell>
          <cell r="AC9">
            <v>41.666666666666664</v>
          </cell>
          <cell r="AD9">
            <v>41.666666666666664</v>
          </cell>
          <cell r="AE9">
            <v>41.666666666666664</v>
          </cell>
          <cell r="AF9">
            <v>41.666666666666664</v>
          </cell>
          <cell r="AG9">
            <v>41.666666666666664</v>
          </cell>
          <cell r="AH9">
            <v>41.666666666666664</v>
          </cell>
          <cell r="AI9">
            <v>41.666666666666664</v>
          </cell>
          <cell r="AJ9">
            <v>41.666666666666664</v>
          </cell>
          <cell r="AK9">
            <v>500.00000000000006</v>
          </cell>
          <cell r="AL9">
            <v>0</v>
          </cell>
        </row>
        <row r="10">
          <cell r="B10">
            <v>4</v>
          </cell>
          <cell r="C10">
            <v>0</v>
          </cell>
          <cell r="D10" t="str">
            <v>SO101OM5175SO</v>
          </cell>
          <cell r="E10" t="str">
            <v>100000072</v>
          </cell>
          <cell r="F10" t="str">
            <v>IVM</v>
          </cell>
          <cell r="G10" t="str">
            <v>Installation - Verify-Maintenance</v>
          </cell>
          <cell r="H10" t="str">
            <v>311</v>
          </cell>
          <cell r="I10" t="str">
            <v>101</v>
          </cell>
          <cell r="J10" t="str">
            <v>5175</v>
          </cell>
          <cell r="K10" t="str">
            <v>Workorder Time</v>
          </cell>
          <cell r="L10" t="str">
            <v>Workorder Time</v>
          </cell>
          <cell r="M10" t="str">
            <v>Meterperson - 2nd Class</v>
          </cell>
          <cell r="O10">
            <v>62.809501953125</v>
          </cell>
          <cell r="P10">
            <v>600</v>
          </cell>
          <cell r="Q10">
            <v>37685.701171875</v>
          </cell>
          <cell r="S10">
            <v>0</v>
          </cell>
          <cell r="T10" t="str">
            <v>608000311-101-5175</v>
          </cell>
          <cell r="U10" t="str">
            <v>608000</v>
          </cell>
          <cell r="V10" t="str">
            <v>Direct labour - Work order</v>
          </cell>
          <cell r="X10">
            <v>37686</v>
          </cell>
          <cell r="Y10">
            <v>3140.5</v>
          </cell>
          <cell r="Z10">
            <v>3140.5</v>
          </cell>
          <cell r="AA10">
            <v>3140.5</v>
          </cell>
          <cell r="AB10">
            <v>3140.5</v>
          </cell>
          <cell r="AC10">
            <v>3140.5</v>
          </cell>
          <cell r="AD10">
            <v>3140.5</v>
          </cell>
          <cell r="AE10">
            <v>3140.5</v>
          </cell>
          <cell r="AF10">
            <v>3140.5</v>
          </cell>
          <cell r="AG10">
            <v>3140.5</v>
          </cell>
          <cell r="AH10">
            <v>3140.5</v>
          </cell>
          <cell r="AI10">
            <v>3140.5</v>
          </cell>
          <cell r="AJ10">
            <v>3140.5</v>
          </cell>
          <cell r="AK10">
            <v>37686</v>
          </cell>
          <cell r="AL10">
            <v>0</v>
          </cell>
        </row>
        <row r="11">
          <cell r="B11">
            <v>0</v>
          </cell>
          <cell r="C11">
            <v>0</v>
          </cell>
          <cell r="D11" t="str">
            <v>SO101OM5175SO</v>
          </cell>
          <cell r="E11" t="str">
            <v>100000072</v>
          </cell>
          <cell r="F11" t="str">
            <v>IVM</v>
          </cell>
          <cell r="G11" t="str">
            <v>Installation - Verify-Maintenance</v>
          </cell>
          <cell r="H11" t="str">
            <v>311</v>
          </cell>
          <cell r="I11" t="str">
            <v>101</v>
          </cell>
          <cell r="J11" t="str">
            <v>5175</v>
          </cell>
          <cell r="K11" t="str">
            <v>Workorder Time</v>
          </cell>
          <cell r="L11" t="str">
            <v>Workorder Time</v>
          </cell>
          <cell r="M11" t="str">
            <v>Meterperson - 1st Class</v>
          </cell>
          <cell r="O11">
            <v>67.801499023437501</v>
          </cell>
          <cell r="P11">
            <v>600</v>
          </cell>
          <cell r="Q11">
            <v>40680.8994140625</v>
          </cell>
          <cell r="S11">
            <v>0</v>
          </cell>
          <cell r="T11" t="str">
            <v>608000311-101-5175</v>
          </cell>
          <cell r="U11" t="str">
            <v>608000</v>
          </cell>
          <cell r="V11" t="str">
            <v>Direct labour - Work order</v>
          </cell>
          <cell r="X11">
            <v>40681</v>
          </cell>
          <cell r="Y11">
            <v>3390.0833333333335</v>
          </cell>
          <cell r="Z11">
            <v>3390.0833333333335</v>
          </cell>
          <cell r="AA11">
            <v>3390.0833333333335</v>
          </cell>
          <cell r="AB11">
            <v>3390.0833333333335</v>
          </cell>
          <cell r="AC11">
            <v>3390.0833333333335</v>
          </cell>
          <cell r="AD11">
            <v>3390.0833333333335</v>
          </cell>
          <cell r="AE11">
            <v>3390.0833333333335</v>
          </cell>
          <cell r="AF11">
            <v>3390.0833333333335</v>
          </cell>
          <cell r="AG11">
            <v>3390.0833333333335</v>
          </cell>
          <cell r="AH11">
            <v>3390.0833333333335</v>
          </cell>
          <cell r="AI11">
            <v>3390.0833333333335</v>
          </cell>
          <cell r="AJ11">
            <v>3390.0833333333335</v>
          </cell>
          <cell r="AK11">
            <v>40681</v>
          </cell>
          <cell r="AL11">
            <v>0</v>
          </cell>
        </row>
        <row r="12">
          <cell r="B12">
            <v>5</v>
          </cell>
          <cell r="C12">
            <v>0</v>
          </cell>
          <cell r="D12" t="str">
            <v>SO101OM5175SO</v>
          </cell>
          <cell r="E12" t="str">
            <v>100000072</v>
          </cell>
          <cell r="F12" t="str">
            <v>IVM</v>
          </cell>
          <cell r="G12" t="str">
            <v>Installation - Verify-Maintenance</v>
          </cell>
          <cell r="H12" t="str">
            <v>311</v>
          </cell>
          <cell r="I12" t="str">
            <v>101</v>
          </cell>
          <cell r="J12" t="str">
            <v>5175</v>
          </cell>
          <cell r="K12" t="str">
            <v>Vehicle</v>
          </cell>
          <cell r="L12" t="str">
            <v>Vehicle</v>
          </cell>
          <cell r="M12" t="str">
            <v>VECV - Cargo Van</v>
          </cell>
          <cell r="O12">
            <v>14</v>
          </cell>
          <cell r="Q12">
            <v>0</v>
          </cell>
          <cell r="R12">
            <v>1200</v>
          </cell>
          <cell r="S12">
            <v>16800</v>
          </cell>
          <cell r="T12" t="str">
            <v>651000311-101-5175</v>
          </cell>
          <cell r="U12" t="str">
            <v>651000</v>
          </cell>
          <cell r="V12" t="str">
            <v>Direct work order charges - Vehicles used</v>
          </cell>
          <cell r="X12">
            <v>16800</v>
          </cell>
          <cell r="Y12">
            <v>1400</v>
          </cell>
          <cell r="Z12">
            <v>1400</v>
          </cell>
          <cell r="AA12">
            <v>1400</v>
          </cell>
          <cell r="AB12">
            <v>1400</v>
          </cell>
          <cell r="AC12">
            <v>1400</v>
          </cell>
          <cell r="AD12">
            <v>1400</v>
          </cell>
          <cell r="AE12">
            <v>1400</v>
          </cell>
          <cell r="AF12">
            <v>1400</v>
          </cell>
          <cell r="AG12">
            <v>1400</v>
          </cell>
          <cell r="AH12">
            <v>1400</v>
          </cell>
          <cell r="AI12">
            <v>1400</v>
          </cell>
          <cell r="AJ12">
            <v>1400</v>
          </cell>
          <cell r="AK12">
            <v>16800</v>
          </cell>
          <cell r="AL12">
            <v>0</v>
          </cell>
        </row>
        <row r="13">
          <cell r="B13">
            <v>0</v>
          </cell>
          <cell r="C13">
            <v>0</v>
          </cell>
          <cell r="D13" t="str">
            <v>SO101OM5065SO</v>
          </cell>
          <cell r="E13" t="str">
            <v>100000074</v>
          </cell>
          <cell r="F13" t="str">
            <v>IBO</v>
          </cell>
          <cell r="G13" t="str">
            <v>Inspection Required - Meter</v>
          </cell>
          <cell r="H13" t="str">
            <v>311</v>
          </cell>
          <cell r="I13" t="str">
            <v>101</v>
          </cell>
          <cell r="J13" t="str">
            <v>5065</v>
          </cell>
          <cell r="K13" t="str">
            <v>Workorder Time</v>
          </cell>
          <cell r="L13" t="str">
            <v>Workorder Time</v>
          </cell>
          <cell r="M13" t="str">
            <v>Meterperson - 3rd Class</v>
          </cell>
          <cell r="O13">
            <v>57.388500976562497</v>
          </cell>
          <cell r="P13">
            <v>1330</v>
          </cell>
          <cell r="Q13">
            <v>76326.706298828125</v>
          </cell>
          <cell r="S13">
            <v>0</v>
          </cell>
          <cell r="T13" t="str">
            <v>608000311-101-5065</v>
          </cell>
          <cell r="U13" t="str">
            <v>608000</v>
          </cell>
          <cell r="V13" t="str">
            <v>Direct labour - Work order</v>
          </cell>
          <cell r="X13">
            <v>76327</v>
          </cell>
          <cell r="Y13">
            <v>6360.583333333333</v>
          </cell>
          <cell r="Z13">
            <v>6360.583333333333</v>
          </cell>
          <cell r="AA13">
            <v>6360.583333333333</v>
          </cell>
          <cell r="AB13">
            <v>6360.583333333333</v>
          </cell>
          <cell r="AC13">
            <v>6360.583333333333</v>
          </cell>
          <cell r="AD13">
            <v>6360.583333333333</v>
          </cell>
          <cell r="AE13">
            <v>6360.583333333333</v>
          </cell>
          <cell r="AF13">
            <v>6360.583333333333</v>
          </cell>
          <cell r="AG13">
            <v>6360.583333333333</v>
          </cell>
          <cell r="AH13">
            <v>6360.583333333333</v>
          </cell>
          <cell r="AI13">
            <v>6360.583333333333</v>
          </cell>
          <cell r="AJ13">
            <v>6360.583333333333</v>
          </cell>
          <cell r="AK13">
            <v>76327</v>
          </cell>
          <cell r="AL13">
            <v>0</v>
          </cell>
        </row>
        <row r="14">
          <cell r="B14">
            <v>0</v>
          </cell>
          <cell r="C14">
            <v>0</v>
          </cell>
          <cell r="D14" t="str">
            <v>SO101OM5065SO</v>
          </cell>
          <cell r="E14" t="str">
            <v>100000074</v>
          </cell>
          <cell r="F14" t="str">
            <v>IBO</v>
          </cell>
          <cell r="G14" t="str">
            <v>Inspection Required - Meter</v>
          </cell>
          <cell r="H14" t="str">
            <v>311</v>
          </cell>
          <cell r="I14" t="str">
            <v>101</v>
          </cell>
          <cell r="J14" t="str">
            <v>5065</v>
          </cell>
          <cell r="K14" t="str">
            <v>Workorder Time</v>
          </cell>
          <cell r="L14" t="str">
            <v>Workorder Time</v>
          </cell>
          <cell r="M14" t="str">
            <v>Meterperson - 2nd Class</v>
          </cell>
          <cell r="O14">
            <v>62.809501953125</v>
          </cell>
          <cell r="P14">
            <v>170</v>
          </cell>
          <cell r="Q14">
            <v>10677.61533203125</v>
          </cell>
          <cell r="S14">
            <v>0</v>
          </cell>
          <cell r="T14" t="str">
            <v>608000311-101-5065</v>
          </cell>
          <cell r="U14" t="str">
            <v>608000</v>
          </cell>
          <cell r="V14" t="str">
            <v>Direct labour - Work order</v>
          </cell>
          <cell r="X14">
            <v>10678</v>
          </cell>
          <cell r="Y14">
            <v>889.83333333333337</v>
          </cell>
          <cell r="Z14">
            <v>889.83333333333337</v>
          </cell>
          <cell r="AA14">
            <v>889.83333333333337</v>
          </cell>
          <cell r="AB14">
            <v>889.83333333333337</v>
          </cell>
          <cell r="AC14">
            <v>889.83333333333337</v>
          </cell>
          <cell r="AD14">
            <v>889.83333333333337</v>
          </cell>
          <cell r="AE14">
            <v>889.83333333333337</v>
          </cell>
          <cell r="AF14">
            <v>889.83333333333337</v>
          </cell>
          <cell r="AG14">
            <v>889.83333333333337</v>
          </cell>
          <cell r="AH14">
            <v>889.83333333333337</v>
          </cell>
          <cell r="AI14">
            <v>889.83333333333337</v>
          </cell>
          <cell r="AJ14">
            <v>889.83333333333337</v>
          </cell>
          <cell r="AK14">
            <v>10678</v>
          </cell>
          <cell r="AL14">
            <v>0</v>
          </cell>
        </row>
        <row r="15">
          <cell r="B15">
            <v>6</v>
          </cell>
          <cell r="C15">
            <v>0</v>
          </cell>
          <cell r="D15" t="str">
            <v>SO101OM5065SO</v>
          </cell>
          <cell r="E15" t="str">
            <v>100000074</v>
          </cell>
          <cell r="F15" t="str">
            <v>IBO</v>
          </cell>
          <cell r="G15" t="str">
            <v>Inspection Required - Meter</v>
          </cell>
          <cell r="H15" t="str">
            <v>311</v>
          </cell>
          <cell r="I15" t="str">
            <v>101</v>
          </cell>
          <cell r="J15" t="str">
            <v>5065</v>
          </cell>
          <cell r="K15" t="str">
            <v>Inventory</v>
          </cell>
          <cell r="M15" t="str">
            <v>Inventory</v>
          </cell>
          <cell r="O15">
            <v>0</v>
          </cell>
          <cell r="Q15">
            <v>0</v>
          </cell>
          <cell r="S15">
            <v>0</v>
          </cell>
          <cell r="T15" t="str">
            <v>650000311-101-5065</v>
          </cell>
          <cell r="U15" t="str">
            <v>650000</v>
          </cell>
          <cell r="V15" t="str">
            <v>Direct work order charges - Materials used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B16">
            <v>0</v>
          </cell>
          <cell r="C16">
            <v>0</v>
          </cell>
          <cell r="D16" t="str">
            <v>SO101OM5065SO</v>
          </cell>
          <cell r="E16" t="str">
            <v>100000074</v>
          </cell>
          <cell r="F16" t="str">
            <v>IBO</v>
          </cell>
          <cell r="G16" t="str">
            <v>Inspection Required - Meter</v>
          </cell>
          <cell r="H16" t="str">
            <v>311</v>
          </cell>
          <cell r="I16" t="str">
            <v>101</v>
          </cell>
          <cell r="J16" t="str">
            <v>5065</v>
          </cell>
          <cell r="K16" t="str">
            <v>Vehicle</v>
          </cell>
          <cell r="L16" t="str">
            <v>Vehicle</v>
          </cell>
          <cell r="M16" t="str">
            <v>VECV - Cargo Van</v>
          </cell>
          <cell r="O16">
            <v>14</v>
          </cell>
          <cell r="Q16">
            <v>0</v>
          </cell>
          <cell r="R16">
            <v>1500</v>
          </cell>
          <cell r="S16">
            <v>21000</v>
          </cell>
          <cell r="T16" t="str">
            <v>651000311-101-5065</v>
          </cell>
          <cell r="U16" t="str">
            <v>651000</v>
          </cell>
          <cell r="V16" t="str">
            <v>Direct work order charges - Vehicles used</v>
          </cell>
          <cell r="X16">
            <v>21000</v>
          </cell>
          <cell r="Y16">
            <v>1750</v>
          </cell>
          <cell r="Z16">
            <v>1750</v>
          </cell>
          <cell r="AA16">
            <v>1750</v>
          </cell>
          <cell r="AB16">
            <v>1750</v>
          </cell>
          <cell r="AC16">
            <v>1750</v>
          </cell>
          <cell r="AD16">
            <v>1750</v>
          </cell>
          <cell r="AE16">
            <v>1750</v>
          </cell>
          <cell r="AF16">
            <v>1750</v>
          </cell>
          <cell r="AG16">
            <v>1750</v>
          </cell>
          <cell r="AH16">
            <v>1750</v>
          </cell>
          <cell r="AI16">
            <v>1750</v>
          </cell>
          <cell r="AJ16">
            <v>1750</v>
          </cell>
          <cell r="AK16">
            <v>21000</v>
          </cell>
          <cell r="AL16">
            <v>0</v>
          </cell>
        </row>
        <row r="17">
          <cell r="B17">
            <v>7</v>
          </cell>
          <cell r="C17">
            <v>0</v>
          </cell>
          <cell r="D17" t="str">
            <v>SO101OM5025SO</v>
          </cell>
          <cell r="E17" t="str">
            <v>100000075</v>
          </cell>
          <cell r="F17" t="str">
            <v>VCI</v>
          </cell>
          <cell r="G17" t="str">
            <v>Voltage Complaints - Investigate-Test</v>
          </cell>
          <cell r="H17" t="str">
            <v>311</v>
          </cell>
          <cell r="I17" t="str">
            <v>101</v>
          </cell>
          <cell r="J17" t="str">
            <v>5025</v>
          </cell>
          <cell r="K17" t="str">
            <v>A/P</v>
          </cell>
          <cell r="L17" t="str">
            <v>SA12 - Other Supplies</v>
          </cell>
          <cell r="M17" t="str">
            <v>A/P</v>
          </cell>
          <cell r="N17">
            <v>500</v>
          </cell>
          <cell r="O17">
            <v>0</v>
          </cell>
          <cell r="Q17">
            <v>0</v>
          </cell>
          <cell r="S17">
            <v>0</v>
          </cell>
          <cell r="T17" t="str">
            <v>709000311-101-5025</v>
          </cell>
          <cell r="U17" t="str">
            <v>709000</v>
          </cell>
          <cell r="V17" t="str">
            <v>Other supplies</v>
          </cell>
          <cell r="X17">
            <v>500</v>
          </cell>
          <cell r="Y17">
            <v>41.666666666666664</v>
          </cell>
          <cell r="Z17">
            <v>41.666666666666664</v>
          </cell>
          <cell r="AA17">
            <v>41.666666666666664</v>
          </cell>
          <cell r="AB17">
            <v>41.666666666666664</v>
          </cell>
          <cell r="AC17">
            <v>41.666666666666664</v>
          </cell>
          <cell r="AD17">
            <v>41.666666666666664</v>
          </cell>
          <cell r="AE17">
            <v>41.666666666666664</v>
          </cell>
          <cell r="AF17">
            <v>41.666666666666664</v>
          </cell>
          <cell r="AG17">
            <v>41.666666666666664</v>
          </cell>
          <cell r="AH17">
            <v>41.666666666666664</v>
          </cell>
          <cell r="AI17">
            <v>41.666666666666664</v>
          </cell>
          <cell r="AJ17">
            <v>41.666666666666664</v>
          </cell>
          <cell r="AK17">
            <v>500.00000000000006</v>
          </cell>
          <cell r="AL17">
            <v>0</v>
          </cell>
        </row>
        <row r="18">
          <cell r="B18">
            <v>8</v>
          </cell>
          <cell r="C18">
            <v>0</v>
          </cell>
          <cell r="D18" t="str">
            <v>SO101OM5025SO</v>
          </cell>
          <cell r="E18" t="str">
            <v>100000075</v>
          </cell>
          <cell r="F18" t="str">
            <v>VCI</v>
          </cell>
          <cell r="G18" t="str">
            <v>Voltage Complaints - Investigate-Test</v>
          </cell>
          <cell r="H18" t="str">
            <v>311</v>
          </cell>
          <cell r="I18" t="str">
            <v>101</v>
          </cell>
          <cell r="J18" t="str">
            <v>5025</v>
          </cell>
          <cell r="K18" t="str">
            <v>Workorder Time</v>
          </cell>
          <cell r="L18" t="str">
            <v>Workorder Time</v>
          </cell>
          <cell r="M18" t="str">
            <v>Meterperson - 1st Class</v>
          </cell>
          <cell r="O18">
            <v>67.801499023437501</v>
          </cell>
          <cell r="P18">
            <v>100</v>
          </cell>
          <cell r="Q18">
            <v>6780.14990234375</v>
          </cell>
          <cell r="S18">
            <v>0</v>
          </cell>
          <cell r="T18" t="str">
            <v>608000311-101-5025</v>
          </cell>
          <cell r="U18" t="str">
            <v>608000</v>
          </cell>
          <cell r="V18" t="str">
            <v>Direct labour - Work order</v>
          </cell>
          <cell r="X18">
            <v>6780</v>
          </cell>
          <cell r="Y18">
            <v>565</v>
          </cell>
          <cell r="Z18">
            <v>565</v>
          </cell>
          <cell r="AA18">
            <v>565</v>
          </cell>
          <cell r="AB18">
            <v>565</v>
          </cell>
          <cell r="AC18">
            <v>565</v>
          </cell>
          <cell r="AD18">
            <v>565</v>
          </cell>
          <cell r="AE18">
            <v>565</v>
          </cell>
          <cell r="AF18">
            <v>565</v>
          </cell>
          <cell r="AG18">
            <v>565</v>
          </cell>
          <cell r="AH18">
            <v>565</v>
          </cell>
          <cell r="AI18">
            <v>565</v>
          </cell>
          <cell r="AJ18">
            <v>565</v>
          </cell>
          <cell r="AK18">
            <v>6780</v>
          </cell>
          <cell r="AL18">
            <v>0</v>
          </cell>
        </row>
        <row r="19">
          <cell r="B19">
            <v>9</v>
          </cell>
          <cell r="C19">
            <v>0</v>
          </cell>
          <cell r="D19" t="str">
            <v>SO101OM5025SO</v>
          </cell>
          <cell r="E19" t="str">
            <v>100000075</v>
          </cell>
          <cell r="F19" t="str">
            <v>VCI</v>
          </cell>
          <cell r="G19" t="str">
            <v>Voltage Complaints - Investigate-Test</v>
          </cell>
          <cell r="H19" t="str">
            <v>311</v>
          </cell>
          <cell r="I19" t="str">
            <v>101</v>
          </cell>
          <cell r="J19" t="str">
            <v>5025</v>
          </cell>
          <cell r="K19" t="str">
            <v>Vehicle</v>
          </cell>
          <cell r="L19" t="str">
            <v>Vehicle</v>
          </cell>
          <cell r="M19" t="str">
            <v>VECV - Cargo Van</v>
          </cell>
          <cell r="O19">
            <v>14</v>
          </cell>
          <cell r="Q19">
            <v>0</v>
          </cell>
          <cell r="R19">
            <v>100</v>
          </cell>
          <cell r="S19">
            <v>1400</v>
          </cell>
          <cell r="T19" t="str">
            <v>651000311-101-5025</v>
          </cell>
          <cell r="U19" t="str">
            <v>651000</v>
          </cell>
          <cell r="V19" t="str">
            <v>Direct work order charges - Vehicles used</v>
          </cell>
          <cell r="X19">
            <v>1400</v>
          </cell>
          <cell r="Y19">
            <v>116.66666666666667</v>
          </cell>
          <cell r="Z19">
            <v>116.66666666666667</v>
          </cell>
          <cell r="AA19">
            <v>116.66666666666667</v>
          </cell>
          <cell r="AB19">
            <v>116.66666666666667</v>
          </cell>
          <cell r="AC19">
            <v>116.66666666666667</v>
          </cell>
          <cell r="AD19">
            <v>116.66666666666667</v>
          </cell>
          <cell r="AE19">
            <v>116.66666666666667</v>
          </cell>
          <cell r="AF19">
            <v>116.66666666666667</v>
          </cell>
          <cell r="AG19">
            <v>116.66666666666667</v>
          </cell>
          <cell r="AH19">
            <v>116.66666666666667</v>
          </cell>
          <cell r="AI19">
            <v>116.66666666666667</v>
          </cell>
          <cell r="AJ19">
            <v>116.66666666666667</v>
          </cell>
          <cell r="AK19">
            <v>1400.0000000000002</v>
          </cell>
          <cell r="AL19">
            <v>0</v>
          </cell>
        </row>
        <row r="20">
          <cell r="B20">
            <v>0</v>
          </cell>
          <cell r="C20">
            <v>0</v>
          </cell>
          <cell r="D20" t="str">
            <v>BUSAPHORBACUSTCONN</v>
          </cell>
          <cell r="E20" t="str">
            <v>100002791</v>
          </cell>
          <cell r="F20" t="str">
            <v>17000</v>
          </cell>
          <cell r="G20" t="str">
            <v>Manage IT Projects</v>
          </cell>
          <cell r="H20" t="str">
            <v>311</v>
          </cell>
          <cell r="I20" t="str">
            <v>101</v>
          </cell>
          <cell r="J20" t="str">
            <v>5065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B21">
            <v>0</v>
          </cell>
          <cell r="C21">
            <v>0</v>
          </cell>
          <cell r="D21" t="str">
            <v>BUSAPHORBACUSTCONN</v>
          </cell>
          <cell r="E21" t="str">
            <v>100002792</v>
          </cell>
          <cell r="F21" t="str">
            <v>17300</v>
          </cell>
          <cell r="G21" t="str">
            <v>Manage Business Applications</v>
          </cell>
          <cell r="H21" t="str">
            <v>311</v>
          </cell>
          <cell r="I21" t="str">
            <v>101</v>
          </cell>
          <cell r="J21" t="str">
            <v>5065</v>
          </cell>
          <cell r="O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B22">
            <v>0</v>
          </cell>
          <cell r="C22">
            <v>0</v>
          </cell>
          <cell r="D22" t="str">
            <v>BUSAPHORBACUSTCONN</v>
          </cell>
          <cell r="E22" t="str">
            <v>100002793</v>
          </cell>
          <cell r="F22" t="str">
            <v>17350</v>
          </cell>
          <cell r="G22" t="str">
            <v>Support Business Applications</v>
          </cell>
          <cell r="H22" t="str">
            <v>311</v>
          </cell>
          <cell r="I22" t="str">
            <v>101</v>
          </cell>
          <cell r="J22" t="str">
            <v>5065</v>
          </cell>
          <cell r="O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B23">
            <v>10</v>
          </cell>
          <cell r="C23">
            <v>0</v>
          </cell>
          <cell r="D23" t="str">
            <v>CUSCONN101CCONCOMMON</v>
          </cell>
          <cell r="E23" t="str">
            <v>100013906</v>
          </cell>
          <cell r="F23" t="str">
            <v>20300</v>
          </cell>
          <cell r="G23" t="str">
            <v>Manage Labour Relations</v>
          </cell>
          <cell r="H23" t="str">
            <v>311</v>
          </cell>
          <cell r="I23" t="str">
            <v>101</v>
          </cell>
          <cell r="J23" t="str">
            <v>5065</v>
          </cell>
          <cell r="K23" t="str">
            <v>A/P</v>
          </cell>
          <cell r="L23" t="str">
            <v>SA89 - Travel and Accommodations</v>
          </cell>
          <cell r="M23" t="str">
            <v>A/P</v>
          </cell>
          <cell r="N23">
            <v>1000</v>
          </cell>
          <cell r="O23">
            <v>0</v>
          </cell>
          <cell r="Q23">
            <v>0</v>
          </cell>
          <cell r="S23">
            <v>0</v>
          </cell>
          <cell r="T23" t="str">
            <v>620000311-101-5065</v>
          </cell>
          <cell r="U23" t="str">
            <v>620000</v>
          </cell>
          <cell r="V23" t="str">
            <v>Travel and accommodations</v>
          </cell>
          <cell r="X23">
            <v>1000</v>
          </cell>
          <cell r="Y23">
            <v>83.333333333333329</v>
          </cell>
          <cell r="Z23">
            <v>83.333333333333329</v>
          </cell>
          <cell r="AA23">
            <v>83.333333333333329</v>
          </cell>
          <cell r="AB23">
            <v>83.333333333333329</v>
          </cell>
          <cell r="AC23">
            <v>83.333333333333329</v>
          </cell>
          <cell r="AD23">
            <v>83.333333333333329</v>
          </cell>
          <cell r="AE23">
            <v>83.333333333333329</v>
          </cell>
          <cell r="AF23">
            <v>83.333333333333329</v>
          </cell>
          <cell r="AG23">
            <v>83.333333333333329</v>
          </cell>
          <cell r="AH23">
            <v>83.333333333333329</v>
          </cell>
          <cell r="AI23">
            <v>83.333333333333329</v>
          </cell>
          <cell r="AJ23">
            <v>83.333333333333329</v>
          </cell>
          <cell r="AK23">
            <v>1000.0000000000001</v>
          </cell>
          <cell r="AL23">
            <v>0</v>
          </cell>
        </row>
        <row r="24">
          <cell r="B24">
            <v>11</v>
          </cell>
          <cell r="C24">
            <v>0</v>
          </cell>
          <cell r="D24" t="str">
            <v>CUSCONN101CCONCOMMON</v>
          </cell>
          <cell r="E24" t="str">
            <v>100013906</v>
          </cell>
          <cell r="F24" t="str">
            <v>20300</v>
          </cell>
          <cell r="G24" t="str">
            <v>Manage Labour Relations</v>
          </cell>
          <cell r="H24" t="str">
            <v>311</v>
          </cell>
          <cell r="I24" t="str">
            <v>101</v>
          </cell>
          <cell r="J24" t="str">
            <v>5065</v>
          </cell>
          <cell r="K24" t="str">
            <v>Project Time</v>
          </cell>
          <cell r="L24" t="str">
            <v>Project Time</v>
          </cell>
          <cell r="M24" t="str">
            <v>MANAGER, CUSTOMER CONNECTIONS</v>
          </cell>
          <cell r="O24">
            <v>90.150380859375005</v>
          </cell>
          <cell r="P24">
            <v>10</v>
          </cell>
          <cell r="Q24">
            <v>901.50380859375002</v>
          </cell>
          <cell r="S24">
            <v>0</v>
          </cell>
          <cell r="T24" t="str">
            <v>609000311-101-5065</v>
          </cell>
          <cell r="U24" t="str">
            <v>609000</v>
          </cell>
          <cell r="V24" t="str">
            <v>Direct labour - Project (ABC costs)</v>
          </cell>
          <cell r="X24">
            <v>902</v>
          </cell>
          <cell r="Y24">
            <v>75.166666666666671</v>
          </cell>
          <cell r="Z24">
            <v>75.166666666666671</v>
          </cell>
          <cell r="AA24">
            <v>75.166666666666671</v>
          </cell>
          <cell r="AB24">
            <v>75.166666666666671</v>
          </cell>
          <cell r="AC24">
            <v>75.166666666666671</v>
          </cell>
          <cell r="AD24">
            <v>75.166666666666671</v>
          </cell>
          <cell r="AE24">
            <v>75.166666666666671</v>
          </cell>
          <cell r="AF24">
            <v>75.166666666666671</v>
          </cell>
          <cell r="AG24">
            <v>75.166666666666671</v>
          </cell>
          <cell r="AH24">
            <v>75.166666666666671</v>
          </cell>
          <cell r="AI24">
            <v>75.166666666666671</v>
          </cell>
          <cell r="AJ24">
            <v>75.166666666666671</v>
          </cell>
          <cell r="AK24">
            <v>901.99999999999989</v>
          </cell>
          <cell r="AL24">
            <v>0</v>
          </cell>
        </row>
        <row r="25">
          <cell r="B25">
            <v>0</v>
          </cell>
          <cell r="C25">
            <v>0</v>
          </cell>
          <cell r="D25" t="str">
            <v>CUSCONN101CCONCOMMON</v>
          </cell>
          <cell r="E25" t="str">
            <v>100013906</v>
          </cell>
          <cell r="F25" t="str">
            <v>20300</v>
          </cell>
          <cell r="G25" t="str">
            <v>Manage Labour Relations</v>
          </cell>
          <cell r="H25" t="str">
            <v>311</v>
          </cell>
          <cell r="I25" t="str">
            <v>101</v>
          </cell>
          <cell r="J25" t="str">
            <v>5065</v>
          </cell>
          <cell r="K25" t="str">
            <v>Project Time</v>
          </cell>
          <cell r="L25" t="str">
            <v>Project Time</v>
          </cell>
          <cell r="M25" t="str">
            <v>SUPERVISOR, CUSTOMER CONNECTIONS</v>
          </cell>
          <cell r="O25">
            <v>84.962177734375004</v>
          </cell>
          <cell r="Q25">
            <v>0</v>
          </cell>
          <cell r="S25">
            <v>0</v>
          </cell>
          <cell r="T25" t="str">
            <v>609000311-101-5065</v>
          </cell>
          <cell r="U25" t="str">
            <v>609000</v>
          </cell>
          <cell r="V25" t="str">
            <v>Direct labour - Project (ABC costs)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B26">
            <v>0</v>
          </cell>
          <cell r="C26">
            <v>0</v>
          </cell>
          <cell r="D26" t="str">
            <v>CUSCONN101CCONCOMMON</v>
          </cell>
          <cell r="E26" t="str">
            <v>100013907</v>
          </cell>
          <cell r="F26" t="str">
            <v>20350</v>
          </cell>
          <cell r="G26" t="str">
            <v>Prepare &amp; Resolve Grievances</v>
          </cell>
          <cell r="H26" t="str">
            <v>311</v>
          </cell>
          <cell r="I26" t="str">
            <v>101</v>
          </cell>
          <cell r="J26" t="str">
            <v>5065</v>
          </cell>
          <cell r="K26" t="str">
            <v>Project Time</v>
          </cell>
          <cell r="L26" t="str">
            <v>Project Time</v>
          </cell>
          <cell r="M26" t="str">
            <v>MANAGER, CUSTOMER CONNECTIONS</v>
          </cell>
          <cell r="O26">
            <v>90.150380859375005</v>
          </cell>
          <cell r="P26">
            <v>5</v>
          </cell>
          <cell r="Q26">
            <v>450.75190429687501</v>
          </cell>
          <cell r="S26">
            <v>0</v>
          </cell>
          <cell r="T26" t="str">
            <v>609000311-101-5065</v>
          </cell>
          <cell r="U26" t="str">
            <v>609000</v>
          </cell>
          <cell r="V26" t="str">
            <v>Direct labour - Project (ABC costs)</v>
          </cell>
          <cell r="X26">
            <v>451</v>
          </cell>
          <cell r="Y26">
            <v>37.583333333333336</v>
          </cell>
          <cell r="Z26">
            <v>37.583333333333336</v>
          </cell>
          <cell r="AA26">
            <v>37.583333333333336</v>
          </cell>
          <cell r="AB26">
            <v>37.583333333333336</v>
          </cell>
          <cell r="AC26">
            <v>37.583333333333336</v>
          </cell>
          <cell r="AD26">
            <v>37.583333333333336</v>
          </cell>
          <cell r="AE26">
            <v>37.583333333333336</v>
          </cell>
          <cell r="AF26">
            <v>37.583333333333336</v>
          </cell>
          <cell r="AG26">
            <v>37.583333333333336</v>
          </cell>
          <cell r="AH26">
            <v>37.583333333333336</v>
          </cell>
          <cell r="AI26">
            <v>37.583333333333336</v>
          </cell>
          <cell r="AJ26">
            <v>37.583333333333336</v>
          </cell>
          <cell r="AK26">
            <v>450.99999999999994</v>
          </cell>
          <cell r="AL26">
            <v>0</v>
          </cell>
        </row>
        <row r="27">
          <cell r="B27">
            <v>0</v>
          </cell>
          <cell r="C27">
            <v>0</v>
          </cell>
          <cell r="D27" t="str">
            <v>CUSCONN101CCONCOMMON</v>
          </cell>
          <cell r="E27" t="str">
            <v>100013907</v>
          </cell>
          <cell r="F27" t="str">
            <v>20350</v>
          </cell>
          <cell r="G27" t="str">
            <v>Prepare &amp; Resolve Grievances</v>
          </cell>
          <cell r="H27" t="str">
            <v>311</v>
          </cell>
          <cell r="I27" t="str">
            <v>101</v>
          </cell>
          <cell r="J27" t="str">
            <v>5065</v>
          </cell>
          <cell r="K27" t="str">
            <v>Project Time</v>
          </cell>
          <cell r="L27" t="str">
            <v>Project Time</v>
          </cell>
          <cell r="M27" t="str">
            <v>SUPERVISOR, CUSTOMER CONNECTIONS</v>
          </cell>
          <cell r="O27">
            <v>84.962177734375004</v>
          </cell>
          <cell r="P27">
            <v>10</v>
          </cell>
          <cell r="Q27">
            <v>849.62177734375007</v>
          </cell>
          <cell r="S27">
            <v>0</v>
          </cell>
          <cell r="T27" t="str">
            <v>609000311-101-5065</v>
          </cell>
          <cell r="U27" t="str">
            <v>609000</v>
          </cell>
          <cell r="V27" t="str">
            <v>Direct labour - Project (ABC costs)</v>
          </cell>
          <cell r="X27">
            <v>850</v>
          </cell>
          <cell r="Y27">
            <v>70.833333333333329</v>
          </cell>
          <cell r="Z27">
            <v>70.833333333333329</v>
          </cell>
          <cell r="AA27">
            <v>70.833333333333329</v>
          </cell>
          <cell r="AB27">
            <v>70.833333333333329</v>
          </cell>
          <cell r="AC27">
            <v>70.833333333333329</v>
          </cell>
          <cell r="AD27">
            <v>70.833333333333329</v>
          </cell>
          <cell r="AE27">
            <v>70.833333333333329</v>
          </cell>
          <cell r="AF27">
            <v>70.833333333333329</v>
          </cell>
          <cell r="AG27">
            <v>70.833333333333329</v>
          </cell>
          <cell r="AH27">
            <v>70.833333333333329</v>
          </cell>
          <cell r="AI27">
            <v>70.833333333333329</v>
          </cell>
          <cell r="AJ27">
            <v>70.833333333333329</v>
          </cell>
          <cell r="AK27">
            <v>850.00000000000011</v>
          </cell>
          <cell r="AL27">
            <v>0</v>
          </cell>
        </row>
        <row r="28">
          <cell r="B28">
            <v>0</v>
          </cell>
          <cell r="C28">
            <v>0</v>
          </cell>
          <cell r="D28" t="str">
            <v>CUSCONN101CCONCOMMON</v>
          </cell>
          <cell r="E28" t="str">
            <v>100013908</v>
          </cell>
          <cell r="F28" t="str">
            <v>24100</v>
          </cell>
          <cell r="G28" t="str">
            <v>Attend Safety Meetings</v>
          </cell>
          <cell r="H28" t="str">
            <v>311</v>
          </cell>
          <cell r="I28" t="str">
            <v>101</v>
          </cell>
          <cell r="J28" t="str">
            <v>5065</v>
          </cell>
          <cell r="K28" t="str">
            <v>A/P</v>
          </cell>
          <cell r="L28" t="str">
            <v>SA89 - Travel and Accommodations</v>
          </cell>
          <cell r="M28" t="str">
            <v>A/P</v>
          </cell>
          <cell r="N28">
            <v>500</v>
          </cell>
          <cell r="O28">
            <v>0</v>
          </cell>
          <cell r="Q28">
            <v>0</v>
          </cell>
          <cell r="S28">
            <v>0</v>
          </cell>
          <cell r="T28" t="str">
            <v>620000311-101-5065</v>
          </cell>
          <cell r="U28" t="str">
            <v>620000</v>
          </cell>
          <cell r="V28" t="str">
            <v>Travel and accommodations</v>
          </cell>
          <cell r="X28">
            <v>500</v>
          </cell>
          <cell r="Y28">
            <v>41.666666666666664</v>
          </cell>
          <cell r="Z28">
            <v>41.666666666666664</v>
          </cell>
          <cell r="AA28">
            <v>41.666666666666664</v>
          </cell>
          <cell r="AB28">
            <v>41.666666666666664</v>
          </cell>
          <cell r="AC28">
            <v>41.666666666666664</v>
          </cell>
          <cell r="AD28">
            <v>41.666666666666664</v>
          </cell>
          <cell r="AE28">
            <v>41.666666666666664</v>
          </cell>
          <cell r="AF28">
            <v>41.666666666666664</v>
          </cell>
          <cell r="AG28">
            <v>41.666666666666664</v>
          </cell>
          <cell r="AH28">
            <v>41.666666666666664</v>
          </cell>
          <cell r="AI28">
            <v>41.666666666666664</v>
          </cell>
          <cell r="AJ28">
            <v>41.666666666666664</v>
          </cell>
          <cell r="AK28">
            <v>500.00000000000006</v>
          </cell>
          <cell r="AL28">
            <v>0</v>
          </cell>
        </row>
        <row r="29">
          <cell r="B29">
            <v>0</v>
          </cell>
          <cell r="C29">
            <v>0</v>
          </cell>
          <cell r="D29" t="str">
            <v>CUSCONN101CCONCOMMON</v>
          </cell>
          <cell r="E29" t="str">
            <v>100013908</v>
          </cell>
          <cell r="F29" t="str">
            <v>24100</v>
          </cell>
          <cell r="G29" t="str">
            <v>Attend Safety Meetings</v>
          </cell>
          <cell r="H29" t="str">
            <v>311</v>
          </cell>
          <cell r="I29" t="str">
            <v>101</v>
          </cell>
          <cell r="J29" t="str">
            <v>5065</v>
          </cell>
          <cell r="K29" t="str">
            <v>Workorder Time</v>
          </cell>
          <cell r="L29" t="str">
            <v>Workorder Time</v>
          </cell>
          <cell r="M29" t="str">
            <v>Meterperson - 2nd Class</v>
          </cell>
          <cell r="O29">
            <v>62.809501953125</v>
          </cell>
          <cell r="P29">
            <v>80</v>
          </cell>
          <cell r="Q29">
            <v>5024.7601562500004</v>
          </cell>
          <cell r="S29">
            <v>0</v>
          </cell>
          <cell r="T29" t="str">
            <v>608000311-101-5065</v>
          </cell>
          <cell r="U29" t="str">
            <v>608000</v>
          </cell>
          <cell r="V29" t="str">
            <v>Direct labour - Work order</v>
          </cell>
          <cell r="X29">
            <v>5025</v>
          </cell>
          <cell r="Y29">
            <v>418.75</v>
          </cell>
          <cell r="Z29">
            <v>418.75</v>
          </cell>
          <cell r="AA29">
            <v>418.75</v>
          </cell>
          <cell r="AB29">
            <v>418.75</v>
          </cell>
          <cell r="AC29">
            <v>418.75</v>
          </cell>
          <cell r="AD29">
            <v>418.75</v>
          </cell>
          <cell r="AE29">
            <v>418.75</v>
          </cell>
          <cell r="AF29">
            <v>418.75</v>
          </cell>
          <cell r="AG29">
            <v>418.75</v>
          </cell>
          <cell r="AH29">
            <v>418.75</v>
          </cell>
          <cell r="AI29">
            <v>418.75</v>
          </cell>
          <cell r="AJ29">
            <v>418.75</v>
          </cell>
          <cell r="AK29">
            <v>5025</v>
          </cell>
          <cell r="AL29">
            <v>0</v>
          </cell>
        </row>
        <row r="30">
          <cell r="B30">
            <v>0</v>
          </cell>
          <cell r="C30">
            <v>0</v>
          </cell>
          <cell r="D30" t="str">
            <v>CUSCONN101CCONCOMMON</v>
          </cell>
          <cell r="E30" t="str">
            <v>100013908</v>
          </cell>
          <cell r="F30" t="str">
            <v>24100</v>
          </cell>
          <cell r="G30" t="str">
            <v>Attend Safety Meetings</v>
          </cell>
          <cell r="H30" t="str">
            <v>311</v>
          </cell>
          <cell r="I30" t="str">
            <v>101</v>
          </cell>
          <cell r="J30" t="str">
            <v>5065</v>
          </cell>
          <cell r="K30" t="str">
            <v>Workorder Time</v>
          </cell>
          <cell r="L30" t="str">
            <v>Workorder Time</v>
          </cell>
          <cell r="M30" t="str">
            <v>Engineering Technician 2</v>
          </cell>
          <cell r="O30">
            <v>51.01459895833333</v>
          </cell>
          <cell r="P30">
            <v>40</v>
          </cell>
          <cell r="Q30">
            <v>2040.5839583333332</v>
          </cell>
          <cell r="S30">
            <v>0</v>
          </cell>
          <cell r="T30" t="str">
            <v>608000311-101-5065</v>
          </cell>
          <cell r="U30" t="str">
            <v>608000</v>
          </cell>
          <cell r="V30" t="str">
            <v>Direct labour - Work order</v>
          </cell>
          <cell r="X30">
            <v>2041</v>
          </cell>
          <cell r="Y30">
            <v>170.08333333333334</v>
          </cell>
          <cell r="Z30">
            <v>170.08333333333334</v>
          </cell>
          <cell r="AA30">
            <v>170.08333333333334</v>
          </cell>
          <cell r="AB30">
            <v>170.08333333333334</v>
          </cell>
          <cell r="AC30">
            <v>170.08333333333334</v>
          </cell>
          <cell r="AD30">
            <v>170.08333333333334</v>
          </cell>
          <cell r="AE30">
            <v>170.08333333333334</v>
          </cell>
          <cell r="AF30">
            <v>170.08333333333334</v>
          </cell>
          <cell r="AG30">
            <v>170.08333333333334</v>
          </cell>
          <cell r="AH30">
            <v>170.08333333333334</v>
          </cell>
          <cell r="AI30">
            <v>170.08333333333334</v>
          </cell>
          <cell r="AJ30">
            <v>170.08333333333334</v>
          </cell>
          <cell r="AK30">
            <v>2040.9999999999998</v>
          </cell>
          <cell r="AL30">
            <v>0</v>
          </cell>
        </row>
        <row r="31">
          <cell r="B31">
            <v>0</v>
          </cell>
          <cell r="C31">
            <v>0</v>
          </cell>
          <cell r="D31" t="str">
            <v>CUSCONN101CCONCOMMON</v>
          </cell>
          <cell r="E31" t="str">
            <v>100013908</v>
          </cell>
          <cell r="F31" t="str">
            <v>24100</v>
          </cell>
          <cell r="G31" t="str">
            <v>Attend Safety Meetings</v>
          </cell>
          <cell r="H31" t="str">
            <v>311</v>
          </cell>
          <cell r="I31" t="str">
            <v>101</v>
          </cell>
          <cell r="J31" t="str">
            <v>5065</v>
          </cell>
          <cell r="K31" t="str">
            <v>Workorder Time</v>
          </cell>
          <cell r="L31" t="str">
            <v>Workorder Time</v>
          </cell>
          <cell r="M31" t="str">
            <v>Engineering Technologist</v>
          </cell>
          <cell r="O31">
            <v>71.453197916666667</v>
          </cell>
          <cell r="P31">
            <v>20</v>
          </cell>
          <cell r="Q31">
            <v>1429.0639583333334</v>
          </cell>
          <cell r="S31">
            <v>0</v>
          </cell>
          <cell r="T31" t="str">
            <v>608000311-101-5065</v>
          </cell>
          <cell r="U31" t="str">
            <v>608000</v>
          </cell>
          <cell r="V31" t="str">
            <v>Direct labour - Work order</v>
          </cell>
          <cell r="X31">
            <v>1429</v>
          </cell>
          <cell r="Y31">
            <v>119.08333333333333</v>
          </cell>
          <cell r="Z31">
            <v>119.08333333333333</v>
          </cell>
          <cell r="AA31">
            <v>119.08333333333333</v>
          </cell>
          <cell r="AB31">
            <v>119.08333333333333</v>
          </cell>
          <cell r="AC31">
            <v>119.08333333333333</v>
          </cell>
          <cell r="AD31">
            <v>119.08333333333333</v>
          </cell>
          <cell r="AE31">
            <v>119.08333333333333</v>
          </cell>
          <cell r="AF31">
            <v>119.08333333333333</v>
          </cell>
          <cell r="AG31">
            <v>119.08333333333333</v>
          </cell>
          <cell r="AH31">
            <v>119.08333333333333</v>
          </cell>
          <cell r="AI31">
            <v>119.08333333333333</v>
          </cell>
          <cell r="AJ31">
            <v>119.08333333333333</v>
          </cell>
          <cell r="AK31">
            <v>1428.9999999999998</v>
          </cell>
          <cell r="AL31">
            <v>0</v>
          </cell>
        </row>
        <row r="32">
          <cell r="B32">
            <v>0</v>
          </cell>
          <cell r="C32">
            <v>0</v>
          </cell>
          <cell r="D32" t="str">
            <v>CUSCONN101CCONCOMMON</v>
          </cell>
          <cell r="E32" t="str">
            <v>100013908</v>
          </cell>
          <cell r="F32" t="str">
            <v>24100</v>
          </cell>
          <cell r="G32" t="str">
            <v>Attend Safety Meetings</v>
          </cell>
          <cell r="H32" t="str">
            <v>311</v>
          </cell>
          <cell r="I32" t="str">
            <v>101</v>
          </cell>
          <cell r="J32" t="str">
            <v>5065</v>
          </cell>
          <cell r="K32" t="str">
            <v>Project Time</v>
          </cell>
          <cell r="L32" t="str">
            <v>Project Time</v>
          </cell>
          <cell r="M32" t="str">
            <v>MANAGER, CUSTOMER CONNECTIONS</v>
          </cell>
          <cell r="O32">
            <v>90.150380859375005</v>
          </cell>
          <cell r="P32">
            <v>43</v>
          </cell>
          <cell r="Q32">
            <v>3876.4663769531253</v>
          </cell>
          <cell r="S32">
            <v>0</v>
          </cell>
          <cell r="T32" t="str">
            <v>609000311-101-5065</v>
          </cell>
          <cell r="U32" t="str">
            <v>609000</v>
          </cell>
          <cell r="V32" t="str">
            <v>Direct labour - Project (ABC costs)</v>
          </cell>
          <cell r="X32">
            <v>3876</v>
          </cell>
          <cell r="Y32">
            <v>323</v>
          </cell>
          <cell r="Z32">
            <v>323</v>
          </cell>
          <cell r="AA32">
            <v>323</v>
          </cell>
          <cell r="AB32">
            <v>323</v>
          </cell>
          <cell r="AC32">
            <v>323</v>
          </cell>
          <cell r="AD32">
            <v>323</v>
          </cell>
          <cell r="AE32">
            <v>323</v>
          </cell>
          <cell r="AF32">
            <v>323</v>
          </cell>
          <cell r="AG32">
            <v>323</v>
          </cell>
          <cell r="AH32">
            <v>323</v>
          </cell>
          <cell r="AI32">
            <v>323</v>
          </cell>
          <cell r="AJ32">
            <v>323</v>
          </cell>
          <cell r="AK32">
            <v>3876</v>
          </cell>
          <cell r="AL32">
            <v>0</v>
          </cell>
        </row>
        <row r="33">
          <cell r="B33">
            <v>0</v>
          </cell>
          <cell r="C33">
            <v>0</v>
          </cell>
          <cell r="D33" t="str">
            <v>CUSCONN101CCONCOMMON</v>
          </cell>
          <cell r="E33" t="str">
            <v>100013908</v>
          </cell>
          <cell r="F33" t="str">
            <v>24100</v>
          </cell>
          <cell r="G33" t="str">
            <v>Attend Safety Meetings</v>
          </cell>
          <cell r="H33" t="str">
            <v>311</v>
          </cell>
          <cell r="I33" t="str">
            <v>101</v>
          </cell>
          <cell r="J33" t="str">
            <v>5065</v>
          </cell>
          <cell r="K33" t="str">
            <v>Workorder Time</v>
          </cell>
          <cell r="L33" t="str">
            <v>Workorder Time</v>
          </cell>
          <cell r="M33" t="str">
            <v>METER SUPPORT CLERK</v>
          </cell>
          <cell r="O33">
            <v>42.023799479166669</v>
          </cell>
          <cell r="P33">
            <v>60</v>
          </cell>
          <cell r="Q33">
            <v>2521.4279687500002</v>
          </cell>
          <cell r="S33">
            <v>0</v>
          </cell>
          <cell r="T33" t="str">
            <v>608000311-101-5065</v>
          </cell>
          <cell r="U33" t="str">
            <v>608000</v>
          </cell>
          <cell r="V33" t="str">
            <v>Direct labour - Work order</v>
          </cell>
          <cell r="X33">
            <v>2521</v>
          </cell>
          <cell r="Y33">
            <v>210.08333333333334</v>
          </cell>
          <cell r="Z33">
            <v>210.08333333333334</v>
          </cell>
          <cell r="AA33">
            <v>210.08333333333334</v>
          </cell>
          <cell r="AB33">
            <v>210.08333333333334</v>
          </cell>
          <cell r="AC33">
            <v>210.08333333333334</v>
          </cell>
          <cell r="AD33">
            <v>210.08333333333334</v>
          </cell>
          <cell r="AE33">
            <v>210.08333333333334</v>
          </cell>
          <cell r="AF33">
            <v>210.08333333333334</v>
          </cell>
          <cell r="AG33">
            <v>210.08333333333334</v>
          </cell>
          <cell r="AH33">
            <v>210.08333333333334</v>
          </cell>
          <cell r="AI33">
            <v>210.08333333333334</v>
          </cell>
          <cell r="AJ33">
            <v>210.08333333333334</v>
          </cell>
          <cell r="AK33">
            <v>2521</v>
          </cell>
          <cell r="AL33">
            <v>0</v>
          </cell>
        </row>
        <row r="34">
          <cell r="B34">
            <v>0</v>
          </cell>
          <cell r="C34">
            <v>0</v>
          </cell>
          <cell r="D34" t="str">
            <v>CUSCONN101CCONCOMMON</v>
          </cell>
          <cell r="E34" t="str">
            <v>100013908</v>
          </cell>
          <cell r="F34" t="str">
            <v>24100</v>
          </cell>
          <cell r="G34" t="str">
            <v>Attend Safety Meetings</v>
          </cell>
          <cell r="H34" t="str">
            <v>311</v>
          </cell>
          <cell r="I34" t="str">
            <v>101</v>
          </cell>
          <cell r="J34" t="str">
            <v>5065</v>
          </cell>
          <cell r="K34" t="str">
            <v>Workorder Time</v>
          </cell>
          <cell r="L34" t="str">
            <v>Workorder Time</v>
          </cell>
          <cell r="M34" t="str">
            <v>Meterperson - 1st Class</v>
          </cell>
          <cell r="O34">
            <v>67.801499023437501</v>
          </cell>
          <cell r="Q34">
            <v>0</v>
          </cell>
          <cell r="S34">
            <v>0</v>
          </cell>
          <cell r="T34" t="str">
            <v>608000311-101-5065</v>
          </cell>
          <cell r="U34" t="str">
            <v>608000</v>
          </cell>
          <cell r="V34" t="str">
            <v>Direct labour - Work order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B35">
            <v>0</v>
          </cell>
          <cell r="C35">
            <v>0</v>
          </cell>
          <cell r="D35" t="str">
            <v>CUSCONN101CCONCOMMON</v>
          </cell>
          <cell r="E35" t="str">
            <v>100013908</v>
          </cell>
          <cell r="F35" t="str">
            <v>24100</v>
          </cell>
          <cell r="G35" t="str">
            <v>Attend Safety Meetings</v>
          </cell>
          <cell r="H35" t="str">
            <v>311</v>
          </cell>
          <cell r="I35" t="str">
            <v>101</v>
          </cell>
          <cell r="J35" t="str">
            <v>5065</v>
          </cell>
          <cell r="K35" t="str">
            <v>Workorder Time</v>
          </cell>
          <cell r="L35" t="str">
            <v>Workorder Time</v>
          </cell>
          <cell r="M35" t="str">
            <v>Meterperson - 1st Class</v>
          </cell>
          <cell r="O35">
            <v>67.801499023437501</v>
          </cell>
          <cell r="P35">
            <v>200</v>
          </cell>
          <cell r="Q35">
            <v>13560.2998046875</v>
          </cell>
          <cell r="S35">
            <v>0</v>
          </cell>
          <cell r="T35" t="str">
            <v>608000311-101-5065</v>
          </cell>
          <cell r="U35" t="str">
            <v>608000</v>
          </cell>
          <cell r="V35" t="str">
            <v>Direct labour - Work order</v>
          </cell>
          <cell r="X35">
            <v>13560</v>
          </cell>
          <cell r="Y35">
            <v>1130</v>
          </cell>
          <cell r="Z35">
            <v>1130</v>
          </cell>
          <cell r="AA35">
            <v>1130</v>
          </cell>
          <cell r="AB35">
            <v>1130</v>
          </cell>
          <cell r="AC35">
            <v>1130</v>
          </cell>
          <cell r="AD35">
            <v>1130</v>
          </cell>
          <cell r="AE35">
            <v>1130</v>
          </cell>
          <cell r="AF35">
            <v>1130</v>
          </cell>
          <cell r="AG35">
            <v>1130</v>
          </cell>
          <cell r="AH35">
            <v>1130</v>
          </cell>
          <cell r="AI35">
            <v>1130</v>
          </cell>
          <cell r="AJ35">
            <v>1130</v>
          </cell>
          <cell r="AK35">
            <v>13560</v>
          </cell>
          <cell r="AL35">
            <v>0</v>
          </cell>
        </row>
        <row r="36">
          <cell r="B36">
            <v>0</v>
          </cell>
          <cell r="C36">
            <v>0</v>
          </cell>
          <cell r="D36" t="str">
            <v>CUSCONN101CCONCOMMON</v>
          </cell>
          <cell r="E36" t="str">
            <v>100013908</v>
          </cell>
          <cell r="F36" t="str">
            <v>24100</v>
          </cell>
          <cell r="G36" t="str">
            <v>Attend Safety Meetings</v>
          </cell>
          <cell r="H36" t="str">
            <v>311</v>
          </cell>
          <cell r="I36" t="str">
            <v>101</v>
          </cell>
          <cell r="J36" t="str">
            <v>5065</v>
          </cell>
          <cell r="K36" t="str">
            <v>Project Time</v>
          </cell>
          <cell r="L36" t="str">
            <v>Project Time</v>
          </cell>
          <cell r="M36" t="str">
            <v>SUPERVISOR, CUSTOMER CONNECTIONS</v>
          </cell>
          <cell r="O36">
            <v>84.962177734375004</v>
          </cell>
          <cell r="P36">
            <v>20</v>
          </cell>
          <cell r="Q36">
            <v>1699.2435546875001</v>
          </cell>
          <cell r="S36">
            <v>0</v>
          </cell>
          <cell r="T36" t="str">
            <v>609000311-101-5065</v>
          </cell>
          <cell r="U36" t="str">
            <v>609000</v>
          </cell>
          <cell r="V36" t="str">
            <v>Direct labour - Project (ABC costs)</v>
          </cell>
          <cell r="X36">
            <v>1699</v>
          </cell>
          <cell r="Y36">
            <v>141.58333333333334</v>
          </cell>
          <cell r="Z36">
            <v>141.58333333333334</v>
          </cell>
          <cell r="AA36">
            <v>141.58333333333334</v>
          </cell>
          <cell r="AB36">
            <v>141.58333333333334</v>
          </cell>
          <cell r="AC36">
            <v>141.58333333333334</v>
          </cell>
          <cell r="AD36">
            <v>141.58333333333334</v>
          </cell>
          <cell r="AE36">
            <v>141.58333333333334</v>
          </cell>
          <cell r="AF36">
            <v>141.58333333333334</v>
          </cell>
          <cell r="AG36">
            <v>141.58333333333334</v>
          </cell>
          <cell r="AH36">
            <v>141.58333333333334</v>
          </cell>
          <cell r="AI36">
            <v>141.58333333333334</v>
          </cell>
          <cell r="AJ36">
            <v>141.58333333333334</v>
          </cell>
          <cell r="AK36">
            <v>1698.9999999999998</v>
          </cell>
          <cell r="AL36">
            <v>0</v>
          </cell>
        </row>
        <row r="37">
          <cell r="B37">
            <v>0</v>
          </cell>
          <cell r="C37">
            <v>0</v>
          </cell>
          <cell r="D37" t="str">
            <v>CUSCONN101CCONCOMMON</v>
          </cell>
          <cell r="E37" t="str">
            <v>100013908</v>
          </cell>
          <cell r="F37" t="str">
            <v>24100</v>
          </cell>
          <cell r="G37" t="str">
            <v>Attend Safety Meetings</v>
          </cell>
          <cell r="H37" t="str">
            <v>311</v>
          </cell>
          <cell r="I37" t="str">
            <v>101</v>
          </cell>
          <cell r="J37" t="str">
            <v>5065</v>
          </cell>
          <cell r="K37" t="str">
            <v>Vehicle</v>
          </cell>
          <cell r="L37" t="str">
            <v>Vehicle</v>
          </cell>
          <cell r="O37">
            <v>0</v>
          </cell>
          <cell r="Q37">
            <v>0</v>
          </cell>
          <cell r="R37">
            <v>483</v>
          </cell>
          <cell r="S37">
            <v>0</v>
          </cell>
          <cell r="T37" t="str">
            <v>651000311-101-5065</v>
          </cell>
          <cell r="U37" t="str">
            <v>651000</v>
          </cell>
          <cell r="V37" t="str">
            <v>Direct work order charges - Vehicles used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B38">
            <v>12</v>
          </cell>
          <cell r="C38">
            <v>0</v>
          </cell>
          <cell r="D38" t="str">
            <v>CUSCONN101CCONCOMMON</v>
          </cell>
          <cell r="E38" t="str">
            <v>100013909</v>
          </cell>
          <cell r="F38" t="str">
            <v>24200</v>
          </cell>
          <cell r="G38" t="str">
            <v>Department safety training</v>
          </cell>
          <cell r="H38" t="str">
            <v>311</v>
          </cell>
          <cell r="I38" t="str">
            <v>101</v>
          </cell>
          <cell r="J38" t="str">
            <v>5065</v>
          </cell>
          <cell r="K38" t="str">
            <v>A/P</v>
          </cell>
          <cell r="L38" t="str">
            <v>SA90 - Meals and Entertainment</v>
          </cell>
          <cell r="M38" t="str">
            <v>A/P</v>
          </cell>
          <cell r="N38">
            <v>860</v>
          </cell>
          <cell r="O38">
            <v>0</v>
          </cell>
          <cell r="Q38">
            <v>0</v>
          </cell>
          <cell r="S38">
            <v>0</v>
          </cell>
          <cell r="T38" t="str">
            <v>622000311-101-5065</v>
          </cell>
          <cell r="U38" t="str">
            <v>622000</v>
          </cell>
          <cell r="V38" t="str">
            <v>Meals and entertainment</v>
          </cell>
          <cell r="X38">
            <v>860</v>
          </cell>
          <cell r="Y38">
            <v>71.666666666666671</v>
          </cell>
          <cell r="Z38">
            <v>71.666666666666671</v>
          </cell>
          <cell r="AA38">
            <v>71.666666666666671</v>
          </cell>
          <cell r="AB38">
            <v>71.666666666666671</v>
          </cell>
          <cell r="AC38">
            <v>71.666666666666671</v>
          </cell>
          <cell r="AD38">
            <v>71.666666666666671</v>
          </cell>
          <cell r="AE38">
            <v>71.666666666666671</v>
          </cell>
          <cell r="AF38">
            <v>71.666666666666671</v>
          </cell>
          <cell r="AG38">
            <v>71.666666666666671</v>
          </cell>
          <cell r="AH38">
            <v>71.666666666666671</v>
          </cell>
          <cell r="AI38">
            <v>71.666666666666671</v>
          </cell>
          <cell r="AJ38">
            <v>71.666666666666671</v>
          </cell>
          <cell r="AK38">
            <v>859.99999999999989</v>
          </cell>
          <cell r="AL38">
            <v>0</v>
          </cell>
        </row>
        <row r="39">
          <cell r="B39">
            <v>0</v>
          </cell>
          <cell r="C39">
            <v>0</v>
          </cell>
          <cell r="D39" t="str">
            <v>CUSCONN101CCONCOMMON</v>
          </cell>
          <cell r="E39" t="str">
            <v>100013909</v>
          </cell>
          <cell r="F39" t="str">
            <v>24200</v>
          </cell>
          <cell r="G39" t="str">
            <v>Department safety training</v>
          </cell>
          <cell r="H39" t="str">
            <v>311</v>
          </cell>
          <cell r="I39" t="str">
            <v>101</v>
          </cell>
          <cell r="J39" t="str">
            <v>5065</v>
          </cell>
          <cell r="K39" t="str">
            <v>Workorder Time</v>
          </cell>
          <cell r="L39" t="str">
            <v>Workorder Time</v>
          </cell>
          <cell r="M39" t="str">
            <v>Meterperson - 2nd Class</v>
          </cell>
          <cell r="O39">
            <v>62.809501953125</v>
          </cell>
          <cell r="P39">
            <v>32</v>
          </cell>
          <cell r="Q39">
            <v>2009.9040625</v>
          </cell>
          <cell r="S39">
            <v>0</v>
          </cell>
          <cell r="T39" t="str">
            <v>608000311-101-5065</v>
          </cell>
          <cell r="U39" t="str">
            <v>608000</v>
          </cell>
          <cell r="V39" t="str">
            <v>Direct labour - Work order</v>
          </cell>
          <cell r="W39" t="str">
            <v>16 hours per man per year</v>
          </cell>
          <cell r="X39">
            <v>2010</v>
          </cell>
          <cell r="Y39">
            <v>167.5</v>
          </cell>
          <cell r="Z39">
            <v>167.5</v>
          </cell>
          <cell r="AA39">
            <v>167.5</v>
          </cell>
          <cell r="AB39">
            <v>167.5</v>
          </cell>
          <cell r="AC39">
            <v>167.5</v>
          </cell>
          <cell r="AD39">
            <v>167.5</v>
          </cell>
          <cell r="AE39">
            <v>167.5</v>
          </cell>
          <cell r="AF39">
            <v>167.5</v>
          </cell>
          <cell r="AG39">
            <v>167.5</v>
          </cell>
          <cell r="AH39">
            <v>167.5</v>
          </cell>
          <cell r="AI39">
            <v>167.5</v>
          </cell>
          <cell r="AJ39">
            <v>167.5</v>
          </cell>
          <cell r="AK39">
            <v>2010</v>
          </cell>
          <cell r="AL39">
            <v>0</v>
          </cell>
        </row>
        <row r="40">
          <cell r="B40">
            <v>0</v>
          </cell>
          <cell r="C40">
            <v>0</v>
          </cell>
          <cell r="D40" t="str">
            <v>CUSCONN101CCONCOMMON</v>
          </cell>
          <cell r="E40" t="str">
            <v>100013909</v>
          </cell>
          <cell r="F40" t="str">
            <v>24200</v>
          </cell>
          <cell r="G40" t="str">
            <v>Department safety training</v>
          </cell>
          <cell r="H40" t="str">
            <v>311</v>
          </cell>
          <cell r="I40" t="str">
            <v>101</v>
          </cell>
          <cell r="J40" t="str">
            <v>5065</v>
          </cell>
          <cell r="K40" t="str">
            <v>Project Time</v>
          </cell>
          <cell r="L40" t="str">
            <v>Project Time</v>
          </cell>
          <cell r="M40" t="str">
            <v>MANAGER, CUSTOMER CONNECTIONS</v>
          </cell>
          <cell r="O40">
            <v>90.150380859375005</v>
          </cell>
          <cell r="P40">
            <v>16</v>
          </cell>
          <cell r="Q40">
            <v>1442.4060937500001</v>
          </cell>
          <cell r="S40">
            <v>0</v>
          </cell>
          <cell r="T40" t="str">
            <v>609000311-101-5065</v>
          </cell>
          <cell r="U40" t="str">
            <v>609000</v>
          </cell>
          <cell r="V40" t="str">
            <v>Direct labour - Project (ABC costs)</v>
          </cell>
          <cell r="X40">
            <v>1442</v>
          </cell>
          <cell r="Y40">
            <v>120.16666666666667</v>
          </cell>
          <cell r="Z40">
            <v>120.16666666666667</v>
          </cell>
          <cell r="AA40">
            <v>120.16666666666667</v>
          </cell>
          <cell r="AB40">
            <v>120.16666666666667</v>
          </cell>
          <cell r="AC40">
            <v>120.16666666666667</v>
          </cell>
          <cell r="AD40">
            <v>120.16666666666667</v>
          </cell>
          <cell r="AE40">
            <v>120.16666666666667</v>
          </cell>
          <cell r="AF40">
            <v>120.16666666666667</v>
          </cell>
          <cell r="AG40">
            <v>120.16666666666667</v>
          </cell>
          <cell r="AH40">
            <v>120.16666666666667</v>
          </cell>
          <cell r="AI40">
            <v>120.16666666666667</v>
          </cell>
          <cell r="AJ40">
            <v>120.16666666666667</v>
          </cell>
          <cell r="AK40">
            <v>1442.0000000000002</v>
          </cell>
          <cell r="AL40">
            <v>0</v>
          </cell>
        </row>
        <row r="41">
          <cell r="B41">
            <v>0</v>
          </cell>
          <cell r="C41">
            <v>0</v>
          </cell>
          <cell r="D41" t="str">
            <v>CUSCONN101CCONCOMMON</v>
          </cell>
          <cell r="E41" t="str">
            <v>100013909</v>
          </cell>
          <cell r="F41" t="str">
            <v>24200</v>
          </cell>
          <cell r="G41" t="str">
            <v>Department safety training</v>
          </cell>
          <cell r="H41" t="str">
            <v>311</v>
          </cell>
          <cell r="I41" t="str">
            <v>101</v>
          </cell>
          <cell r="J41" t="str">
            <v>5065</v>
          </cell>
          <cell r="K41" t="str">
            <v>Workorder Time</v>
          </cell>
          <cell r="L41" t="str">
            <v>Workorder Time</v>
          </cell>
          <cell r="M41" t="str">
            <v>METER SUPPORT CLERK</v>
          </cell>
          <cell r="O41">
            <v>42.023799479166669</v>
          </cell>
          <cell r="P41">
            <v>24</v>
          </cell>
          <cell r="Q41">
            <v>1008.5711875000001</v>
          </cell>
          <cell r="S41">
            <v>0</v>
          </cell>
          <cell r="T41" t="str">
            <v>608000311-101-5065</v>
          </cell>
          <cell r="U41" t="str">
            <v>608000</v>
          </cell>
          <cell r="V41" t="str">
            <v>Direct labour - Work order</v>
          </cell>
          <cell r="W41" t="str">
            <v>8 hours per year per clerk</v>
          </cell>
          <cell r="X41">
            <v>1009</v>
          </cell>
          <cell r="Y41">
            <v>84.083333333333329</v>
          </cell>
          <cell r="Z41">
            <v>84.083333333333329</v>
          </cell>
          <cell r="AA41">
            <v>84.083333333333329</v>
          </cell>
          <cell r="AB41">
            <v>84.083333333333329</v>
          </cell>
          <cell r="AC41">
            <v>84.083333333333329</v>
          </cell>
          <cell r="AD41">
            <v>84.083333333333329</v>
          </cell>
          <cell r="AE41">
            <v>84.083333333333329</v>
          </cell>
          <cell r="AF41">
            <v>84.083333333333329</v>
          </cell>
          <cell r="AG41">
            <v>84.083333333333329</v>
          </cell>
          <cell r="AH41">
            <v>84.083333333333329</v>
          </cell>
          <cell r="AI41">
            <v>84.083333333333329</v>
          </cell>
          <cell r="AJ41">
            <v>84.083333333333329</v>
          </cell>
          <cell r="AK41">
            <v>1009.0000000000001</v>
          </cell>
          <cell r="AL41">
            <v>0</v>
          </cell>
        </row>
        <row r="42">
          <cell r="B42">
            <v>0</v>
          </cell>
          <cell r="C42">
            <v>0</v>
          </cell>
          <cell r="D42" t="str">
            <v>CUSCONN101CCONCOMMON</v>
          </cell>
          <cell r="E42" t="str">
            <v>100013909</v>
          </cell>
          <cell r="F42" t="str">
            <v>24200</v>
          </cell>
          <cell r="G42" t="str">
            <v>Department safety training</v>
          </cell>
          <cell r="H42" t="str">
            <v>311</v>
          </cell>
          <cell r="I42" t="str">
            <v>101</v>
          </cell>
          <cell r="J42" t="str">
            <v>5065</v>
          </cell>
          <cell r="K42" t="str">
            <v>Workorder Time</v>
          </cell>
          <cell r="L42" t="str">
            <v>Workorder Time</v>
          </cell>
          <cell r="M42" t="str">
            <v>Meterperson - 1st Class</v>
          </cell>
          <cell r="O42">
            <v>67.801499023437501</v>
          </cell>
          <cell r="P42">
            <v>112</v>
          </cell>
          <cell r="Q42">
            <v>7593.7678906250003</v>
          </cell>
          <cell r="S42">
            <v>0</v>
          </cell>
          <cell r="T42" t="str">
            <v>608000311-101-5065</v>
          </cell>
          <cell r="U42" t="str">
            <v>608000</v>
          </cell>
          <cell r="V42" t="str">
            <v>Direct labour - Work order</v>
          </cell>
          <cell r="X42">
            <v>7594</v>
          </cell>
          <cell r="Y42">
            <v>632.83333333333337</v>
          </cell>
          <cell r="Z42">
            <v>632.83333333333337</v>
          </cell>
          <cell r="AA42">
            <v>632.83333333333337</v>
          </cell>
          <cell r="AB42">
            <v>632.83333333333337</v>
          </cell>
          <cell r="AC42">
            <v>632.83333333333337</v>
          </cell>
          <cell r="AD42">
            <v>632.83333333333337</v>
          </cell>
          <cell r="AE42">
            <v>632.83333333333337</v>
          </cell>
          <cell r="AF42">
            <v>632.83333333333337</v>
          </cell>
          <cell r="AG42">
            <v>632.83333333333337</v>
          </cell>
          <cell r="AH42">
            <v>632.83333333333337</v>
          </cell>
          <cell r="AI42">
            <v>632.83333333333337</v>
          </cell>
          <cell r="AJ42">
            <v>632.83333333333337</v>
          </cell>
          <cell r="AK42">
            <v>7593.9999999999991</v>
          </cell>
          <cell r="AL42">
            <v>0</v>
          </cell>
        </row>
        <row r="43">
          <cell r="B43">
            <v>0</v>
          </cell>
          <cell r="C43">
            <v>0</v>
          </cell>
          <cell r="D43" t="str">
            <v>CUSCONN101CCONCOMMON</v>
          </cell>
          <cell r="E43" t="str">
            <v>100013909</v>
          </cell>
          <cell r="F43" t="str">
            <v>24200</v>
          </cell>
          <cell r="G43" t="str">
            <v>Department safety training</v>
          </cell>
          <cell r="H43" t="str">
            <v>311</v>
          </cell>
          <cell r="I43" t="str">
            <v>101</v>
          </cell>
          <cell r="J43" t="str">
            <v>5065</v>
          </cell>
          <cell r="K43" t="str">
            <v>Project Time</v>
          </cell>
          <cell r="L43" t="str">
            <v>Project Time</v>
          </cell>
          <cell r="M43" t="str">
            <v>SUPERVISOR, CUSTOMER CONNECTIONS</v>
          </cell>
          <cell r="O43">
            <v>84.962177734375004</v>
          </cell>
          <cell r="P43">
            <v>32</v>
          </cell>
          <cell r="Q43">
            <v>2718.7896875000001</v>
          </cell>
          <cell r="S43">
            <v>0</v>
          </cell>
          <cell r="T43" t="str">
            <v>609000311-101-5065</v>
          </cell>
          <cell r="U43" t="str">
            <v>609000</v>
          </cell>
          <cell r="V43" t="str">
            <v>Direct labour - Project (ABC costs)</v>
          </cell>
          <cell r="X43">
            <v>2719</v>
          </cell>
          <cell r="Y43">
            <v>226.58333333333334</v>
          </cell>
          <cell r="Z43">
            <v>226.58333333333334</v>
          </cell>
          <cell r="AA43">
            <v>226.58333333333334</v>
          </cell>
          <cell r="AB43">
            <v>226.58333333333334</v>
          </cell>
          <cell r="AC43">
            <v>226.58333333333334</v>
          </cell>
          <cell r="AD43">
            <v>226.58333333333334</v>
          </cell>
          <cell r="AE43">
            <v>226.58333333333334</v>
          </cell>
          <cell r="AF43">
            <v>226.58333333333334</v>
          </cell>
          <cell r="AG43">
            <v>226.58333333333334</v>
          </cell>
          <cell r="AH43">
            <v>226.58333333333334</v>
          </cell>
          <cell r="AI43">
            <v>226.58333333333334</v>
          </cell>
          <cell r="AJ43">
            <v>226.58333333333334</v>
          </cell>
          <cell r="AK43">
            <v>2719</v>
          </cell>
          <cell r="AL43">
            <v>0</v>
          </cell>
        </row>
        <row r="44">
          <cell r="B44">
            <v>13</v>
          </cell>
          <cell r="C44">
            <v>0</v>
          </cell>
          <cell r="D44" t="str">
            <v>CUSCONN101CCONCOMMON</v>
          </cell>
          <cell r="E44" t="str">
            <v>100013910</v>
          </cell>
          <cell r="F44" t="str">
            <v>24300</v>
          </cell>
          <cell r="G44" t="str">
            <v>New employee safety orientation</v>
          </cell>
          <cell r="H44" t="str">
            <v>311</v>
          </cell>
          <cell r="I44" t="str">
            <v>101</v>
          </cell>
          <cell r="J44" t="str">
            <v>5065</v>
          </cell>
          <cell r="K44" t="str">
            <v>A/P</v>
          </cell>
          <cell r="L44" t="str">
            <v>SA10 - General Office Supplies</v>
          </cell>
          <cell r="M44" t="str">
            <v>A/P</v>
          </cell>
          <cell r="O44">
            <v>0</v>
          </cell>
          <cell r="Q44">
            <v>0</v>
          </cell>
          <cell r="S44">
            <v>0</v>
          </cell>
          <cell r="T44" t="str">
            <v>704000311-101-5065</v>
          </cell>
          <cell r="U44" t="str">
            <v>704000</v>
          </cell>
          <cell r="V44" t="str">
            <v>General office supplies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B45">
            <v>0</v>
          </cell>
          <cell r="C45">
            <v>0</v>
          </cell>
          <cell r="D45" t="str">
            <v>CUSCONN101CCONCOMMON</v>
          </cell>
          <cell r="E45" t="str">
            <v>100013910</v>
          </cell>
          <cell r="F45" t="str">
            <v>24300</v>
          </cell>
          <cell r="G45" t="str">
            <v>New employee safety orientation</v>
          </cell>
          <cell r="H45" t="str">
            <v>311</v>
          </cell>
          <cell r="I45" t="str">
            <v>101</v>
          </cell>
          <cell r="J45" t="str">
            <v>5065</v>
          </cell>
          <cell r="K45" t="str">
            <v>Project Time</v>
          </cell>
          <cell r="L45" t="str">
            <v>Project Time</v>
          </cell>
          <cell r="M45" t="str">
            <v>MANAGER, CUSTOMER CONNECTIONS</v>
          </cell>
          <cell r="O45">
            <v>90.150380859375005</v>
          </cell>
          <cell r="Q45">
            <v>0</v>
          </cell>
          <cell r="S45">
            <v>0</v>
          </cell>
          <cell r="T45" t="str">
            <v>609000311-101-5065</v>
          </cell>
          <cell r="U45" t="str">
            <v>609000</v>
          </cell>
          <cell r="V45" t="str">
            <v>Direct labour - Project (ABC costs)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B46">
            <v>0</v>
          </cell>
          <cell r="C46">
            <v>0</v>
          </cell>
          <cell r="D46" t="str">
            <v>CUSCONN101CCONCOMMON</v>
          </cell>
          <cell r="E46" t="str">
            <v>100013910</v>
          </cell>
          <cell r="F46" t="str">
            <v>24300</v>
          </cell>
          <cell r="G46" t="str">
            <v>New employee safety orientation</v>
          </cell>
          <cell r="H46" t="str">
            <v>311</v>
          </cell>
          <cell r="I46" t="str">
            <v>101</v>
          </cell>
          <cell r="J46" t="str">
            <v>5065</v>
          </cell>
          <cell r="K46" t="str">
            <v>Project Time</v>
          </cell>
          <cell r="L46" t="str">
            <v>Project Time</v>
          </cell>
          <cell r="M46" t="str">
            <v>SUPERVISOR, CUSTOMER CONNECTIONS</v>
          </cell>
          <cell r="O46">
            <v>84.962177734375004</v>
          </cell>
          <cell r="Q46">
            <v>0</v>
          </cell>
          <cell r="S46">
            <v>0</v>
          </cell>
          <cell r="T46" t="str">
            <v>609000311-101-5065</v>
          </cell>
          <cell r="U46" t="str">
            <v>609000</v>
          </cell>
          <cell r="V46" t="str">
            <v>Direct labour - Project (ABC costs)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B47">
            <v>14</v>
          </cell>
          <cell r="C47">
            <v>0</v>
          </cell>
          <cell r="D47" t="str">
            <v>CUSCONN101CCONCOMMON</v>
          </cell>
          <cell r="E47" t="str">
            <v>100013911</v>
          </cell>
          <cell r="F47" t="str">
            <v>24400</v>
          </cell>
          <cell r="G47" t="str">
            <v>Student safety orientation</v>
          </cell>
          <cell r="H47" t="str">
            <v>311</v>
          </cell>
          <cell r="I47" t="str">
            <v>101</v>
          </cell>
          <cell r="J47" t="str">
            <v>5065</v>
          </cell>
          <cell r="K47" t="str">
            <v>A/P</v>
          </cell>
          <cell r="L47" t="str">
            <v>SA5 - Safety Expenses</v>
          </cell>
          <cell r="M47" t="str">
            <v>A/P</v>
          </cell>
          <cell r="N47">
            <v>100</v>
          </cell>
          <cell r="O47">
            <v>0</v>
          </cell>
          <cell r="Q47">
            <v>0</v>
          </cell>
          <cell r="S47">
            <v>0</v>
          </cell>
          <cell r="T47" t="str">
            <v>681000311-101-5065</v>
          </cell>
          <cell r="U47" t="str">
            <v>681000</v>
          </cell>
          <cell r="V47" t="str">
            <v>Safety</v>
          </cell>
          <cell r="X47">
            <v>100</v>
          </cell>
          <cell r="Y47">
            <v>8.3333333333333339</v>
          </cell>
          <cell r="Z47">
            <v>8.3333333333333339</v>
          </cell>
          <cell r="AA47">
            <v>8.3333333333333339</v>
          </cell>
          <cell r="AB47">
            <v>8.3333333333333339</v>
          </cell>
          <cell r="AC47">
            <v>8.3333333333333339</v>
          </cell>
          <cell r="AD47">
            <v>8.3333333333333339</v>
          </cell>
          <cell r="AE47">
            <v>8.3333333333333339</v>
          </cell>
          <cell r="AF47">
            <v>8.3333333333333339</v>
          </cell>
          <cell r="AG47">
            <v>8.3333333333333339</v>
          </cell>
          <cell r="AH47">
            <v>8.3333333333333339</v>
          </cell>
          <cell r="AI47">
            <v>8.3333333333333339</v>
          </cell>
          <cell r="AJ47">
            <v>8.3333333333333339</v>
          </cell>
          <cell r="AK47">
            <v>99.999999999999986</v>
          </cell>
          <cell r="AL47">
            <v>0</v>
          </cell>
        </row>
        <row r="48">
          <cell r="B48">
            <v>0</v>
          </cell>
          <cell r="C48">
            <v>0</v>
          </cell>
          <cell r="D48" t="str">
            <v>CUSCONN101CCONCOMMON</v>
          </cell>
          <cell r="E48" t="str">
            <v>100013911</v>
          </cell>
          <cell r="F48" t="str">
            <v>24400</v>
          </cell>
          <cell r="G48" t="str">
            <v>Student safety orientation</v>
          </cell>
          <cell r="H48" t="str">
            <v>311</v>
          </cell>
          <cell r="I48" t="str">
            <v>101</v>
          </cell>
          <cell r="J48" t="str">
            <v>5065</v>
          </cell>
          <cell r="K48" t="str">
            <v>Project Time</v>
          </cell>
          <cell r="L48" t="str">
            <v>Project Time</v>
          </cell>
          <cell r="M48" t="str">
            <v>MANAGER, CUSTOMER CONNECTIONS</v>
          </cell>
          <cell r="O48">
            <v>90.150380859375005</v>
          </cell>
          <cell r="P48">
            <v>8</v>
          </cell>
          <cell r="Q48">
            <v>721.20304687500004</v>
          </cell>
          <cell r="S48">
            <v>0</v>
          </cell>
          <cell r="T48" t="str">
            <v>609000311-101-5065</v>
          </cell>
          <cell r="U48" t="str">
            <v>609000</v>
          </cell>
          <cell r="V48" t="str">
            <v>Direct labour - Project (ABC costs)</v>
          </cell>
          <cell r="X48">
            <v>721</v>
          </cell>
          <cell r="Y48">
            <v>60.083333333333336</v>
          </cell>
          <cell r="Z48">
            <v>60.083333333333336</v>
          </cell>
          <cell r="AA48">
            <v>60.083333333333336</v>
          </cell>
          <cell r="AB48">
            <v>60.083333333333336</v>
          </cell>
          <cell r="AC48">
            <v>60.083333333333336</v>
          </cell>
          <cell r="AD48">
            <v>60.083333333333336</v>
          </cell>
          <cell r="AE48">
            <v>60.083333333333336</v>
          </cell>
          <cell r="AF48">
            <v>60.083333333333336</v>
          </cell>
          <cell r="AG48">
            <v>60.083333333333336</v>
          </cell>
          <cell r="AH48">
            <v>60.083333333333336</v>
          </cell>
          <cell r="AI48">
            <v>60.083333333333336</v>
          </cell>
          <cell r="AJ48">
            <v>60.083333333333336</v>
          </cell>
          <cell r="AK48">
            <v>721.00000000000011</v>
          </cell>
          <cell r="AL48">
            <v>0</v>
          </cell>
        </row>
        <row r="49">
          <cell r="B49">
            <v>0</v>
          </cell>
          <cell r="C49">
            <v>0</v>
          </cell>
          <cell r="D49" t="str">
            <v>CUSCONN101CCONCOMMON</v>
          </cell>
          <cell r="E49" t="str">
            <v>100013911</v>
          </cell>
          <cell r="F49" t="str">
            <v>24400</v>
          </cell>
          <cell r="G49" t="str">
            <v>Student safety orientation</v>
          </cell>
          <cell r="H49" t="str">
            <v>311</v>
          </cell>
          <cell r="I49" t="str">
            <v>101</v>
          </cell>
          <cell r="J49" t="str">
            <v>5065</v>
          </cell>
          <cell r="K49" t="str">
            <v>Project Time</v>
          </cell>
          <cell r="L49" t="str">
            <v>Project Time</v>
          </cell>
          <cell r="M49" t="str">
            <v>SUPERVISOR, CUSTOMER CONNECTIONS</v>
          </cell>
          <cell r="O49">
            <v>84.962177734375004</v>
          </cell>
          <cell r="P49">
            <v>8</v>
          </cell>
          <cell r="Q49">
            <v>679.69742187500003</v>
          </cell>
          <cell r="S49">
            <v>0</v>
          </cell>
          <cell r="T49" t="str">
            <v>609000311-101-5065</v>
          </cell>
          <cell r="U49" t="str">
            <v>609000</v>
          </cell>
          <cell r="V49" t="str">
            <v>Direct labour - Project (ABC costs)</v>
          </cell>
          <cell r="X49">
            <v>680</v>
          </cell>
          <cell r="Y49">
            <v>56.666666666666664</v>
          </cell>
          <cell r="Z49">
            <v>56.666666666666664</v>
          </cell>
          <cell r="AA49">
            <v>56.666666666666664</v>
          </cell>
          <cell r="AB49">
            <v>56.666666666666664</v>
          </cell>
          <cell r="AC49">
            <v>56.666666666666664</v>
          </cell>
          <cell r="AD49">
            <v>56.666666666666664</v>
          </cell>
          <cell r="AE49">
            <v>56.666666666666664</v>
          </cell>
          <cell r="AF49">
            <v>56.666666666666664</v>
          </cell>
          <cell r="AG49">
            <v>56.666666666666664</v>
          </cell>
          <cell r="AH49">
            <v>56.666666666666664</v>
          </cell>
          <cell r="AI49">
            <v>56.666666666666664</v>
          </cell>
          <cell r="AJ49">
            <v>56.666666666666664</v>
          </cell>
          <cell r="AK49">
            <v>680</v>
          </cell>
          <cell r="AL49">
            <v>0</v>
          </cell>
        </row>
        <row r="50">
          <cell r="B50">
            <v>0</v>
          </cell>
          <cell r="C50">
            <v>0</v>
          </cell>
          <cell r="D50" t="str">
            <v>CUSCONN101CCONCOMMON</v>
          </cell>
          <cell r="E50" t="str">
            <v>100013912</v>
          </cell>
          <cell r="F50" t="str">
            <v>24500</v>
          </cell>
          <cell r="G50" t="str">
            <v>WSIB - Modified duty At work Home Position</v>
          </cell>
          <cell r="H50" t="str">
            <v>311</v>
          </cell>
          <cell r="I50" t="str">
            <v>101</v>
          </cell>
          <cell r="J50" t="str">
            <v>5065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B51">
            <v>0</v>
          </cell>
          <cell r="C51">
            <v>0</v>
          </cell>
          <cell r="D51" t="str">
            <v>CUSCONN101CCONCOMMON</v>
          </cell>
          <cell r="E51" t="str">
            <v>100013913</v>
          </cell>
          <cell r="F51" t="str">
            <v>24600</v>
          </cell>
          <cell r="G51" t="str">
            <v>WSIB - Modified duty - at work other position</v>
          </cell>
          <cell r="H51" t="str">
            <v>311</v>
          </cell>
          <cell r="I51" t="str">
            <v>101</v>
          </cell>
          <cell r="J51" t="str">
            <v>5065</v>
          </cell>
          <cell r="O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B52">
            <v>0</v>
          </cell>
          <cell r="C52">
            <v>0</v>
          </cell>
          <cell r="D52" t="str">
            <v>CUSCONN101CCONCOMMON</v>
          </cell>
          <cell r="E52" t="str">
            <v>100013914</v>
          </cell>
          <cell r="F52" t="str">
            <v>24700</v>
          </cell>
          <cell r="G52" t="str">
            <v>WSIB - Not at work Medical Appt.</v>
          </cell>
          <cell r="H52" t="str">
            <v>311</v>
          </cell>
          <cell r="I52" t="str">
            <v>101</v>
          </cell>
          <cell r="J52" t="str">
            <v>5065</v>
          </cell>
          <cell r="O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B53">
            <v>0</v>
          </cell>
          <cell r="C53">
            <v>0</v>
          </cell>
          <cell r="D53" t="str">
            <v>CUSCONN101CCONCOMMON</v>
          </cell>
          <cell r="E53" t="str">
            <v>100013915</v>
          </cell>
          <cell r="F53" t="str">
            <v>24800</v>
          </cell>
          <cell r="G53" t="str">
            <v>WSIB Lost work days</v>
          </cell>
          <cell r="H53" t="str">
            <v>311</v>
          </cell>
          <cell r="I53" t="str">
            <v>101</v>
          </cell>
          <cell r="J53" t="str">
            <v>5065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</row>
        <row r="54">
          <cell r="B54">
            <v>0</v>
          </cell>
          <cell r="C54">
            <v>0</v>
          </cell>
          <cell r="D54" t="str">
            <v>CUSCONN101CCONCOMMON</v>
          </cell>
          <cell r="E54" t="str">
            <v>100013916</v>
          </cell>
          <cell r="F54" t="str">
            <v>24900</v>
          </cell>
          <cell r="G54" t="str">
            <v>WSIB Modified Duty - Not at work</v>
          </cell>
          <cell r="H54" t="str">
            <v>311</v>
          </cell>
          <cell r="I54" t="str">
            <v>101</v>
          </cell>
          <cell r="J54" t="str">
            <v>5065</v>
          </cell>
          <cell r="O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</row>
        <row r="55">
          <cell r="B55">
            <v>0</v>
          </cell>
          <cell r="C55">
            <v>0</v>
          </cell>
          <cell r="D55" t="str">
            <v>CUSCONN101CCONCOMMON</v>
          </cell>
          <cell r="E55" t="str">
            <v>100013917</v>
          </cell>
          <cell r="F55" t="str">
            <v>61000</v>
          </cell>
          <cell r="G55" t="str">
            <v>Work Observation (Crew Visits)</v>
          </cell>
          <cell r="H55" t="str">
            <v>311</v>
          </cell>
          <cell r="I55" t="str">
            <v>101</v>
          </cell>
          <cell r="J55" t="str">
            <v>5065</v>
          </cell>
          <cell r="K55" t="str">
            <v>A/P</v>
          </cell>
          <cell r="L55" t="str">
            <v>SA10 - General Office Supplies</v>
          </cell>
          <cell r="M55" t="str">
            <v>A/P</v>
          </cell>
          <cell r="N55">
            <v>150</v>
          </cell>
          <cell r="O55">
            <v>0</v>
          </cell>
          <cell r="Q55">
            <v>0</v>
          </cell>
          <cell r="S55">
            <v>0</v>
          </cell>
          <cell r="T55" t="str">
            <v>704000311-101-5065</v>
          </cell>
          <cell r="U55" t="str">
            <v>704000</v>
          </cell>
          <cell r="V55" t="str">
            <v>General office supplies</v>
          </cell>
          <cell r="X55">
            <v>150</v>
          </cell>
          <cell r="Y55">
            <v>12.5</v>
          </cell>
          <cell r="Z55">
            <v>12.5</v>
          </cell>
          <cell r="AA55">
            <v>12.5</v>
          </cell>
          <cell r="AB55">
            <v>12.5</v>
          </cell>
          <cell r="AC55">
            <v>12.5</v>
          </cell>
          <cell r="AD55">
            <v>12.5</v>
          </cell>
          <cell r="AE55">
            <v>12.5</v>
          </cell>
          <cell r="AF55">
            <v>12.5</v>
          </cell>
          <cell r="AG55">
            <v>12.5</v>
          </cell>
          <cell r="AH55">
            <v>12.5</v>
          </cell>
          <cell r="AI55">
            <v>12.5</v>
          </cell>
          <cell r="AJ55">
            <v>12.5</v>
          </cell>
          <cell r="AK55">
            <v>150</v>
          </cell>
          <cell r="AL55">
            <v>0</v>
          </cell>
        </row>
        <row r="56">
          <cell r="B56">
            <v>0</v>
          </cell>
          <cell r="C56">
            <v>0</v>
          </cell>
          <cell r="D56" t="str">
            <v>CUSCONN101CCONCOMMON</v>
          </cell>
          <cell r="E56" t="str">
            <v>100013917</v>
          </cell>
          <cell r="F56" t="str">
            <v>61000</v>
          </cell>
          <cell r="G56" t="str">
            <v>Work Observation (Crew Visits)</v>
          </cell>
          <cell r="H56" t="str">
            <v>311</v>
          </cell>
          <cell r="I56" t="str">
            <v>101</v>
          </cell>
          <cell r="J56" t="str">
            <v>5065</v>
          </cell>
          <cell r="K56" t="str">
            <v>Project Time</v>
          </cell>
          <cell r="L56" t="str">
            <v>Project Time</v>
          </cell>
          <cell r="M56" t="str">
            <v>MANAGER, CUSTOMER CONNECTIONS</v>
          </cell>
          <cell r="O56">
            <v>90.150380859375005</v>
          </cell>
          <cell r="P56">
            <v>32</v>
          </cell>
          <cell r="Q56">
            <v>2884.8121875000002</v>
          </cell>
          <cell r="S56">
            <v>0</v>
          </cell>
          <cell r="T56" t="str">
            <v>609000311-101-5065</v>
          </cell>
          <cell r="U56" t="str">
            <v>609000</v>
          </cell>
          <cell r="V56" t="str">
            <v>Direct labour - Project (ABC costs)</v>
          </cell>
          <cell r="X56">
            <v>2885</v>
          </cell>
          <cell r="Y56">
            <v>240.41666666666666</v>
          </cell>
          <cell r="Z56">
            <v>240.41666666666666</v>
          </cell>
          <cell r="AA56">
            <v>240.41666666666666</v>
          </cell>
          <cell r="AB56">
            <v>240.41666666666666</v>
          </cell>
          <cell r="AC56">
            <v>240.41666666666666</v>
          </cell>
          <cell r="AD56">
            <v>240.41666666666666</v>
          </cell>
          <cell r="AE56">
            <v>240.41666666666666</v>
          </cell>
          <cell r="AF56">
            <v>240.41666666666666</v>
          </cell>
          <cell r="AG56">
            <v>240.41666666666666</v>
          </cell>
          <cell r="AH56">
            <v>240.41666666666666</v>
          </cell>
          <cell r="AI56">
            <v>240.41666666666666</v>
          </cell>
          <cell r="AJ56">
            <v>240.41666666666666</v>
          </cell>
          <cell r="AK56">
            <v>2884.9999999999995</v>
          </cell>
          <cell r="AL56">
            <v>0</v>
          </cell>
        </row>
        <row r="57">
          <cell r="B57">
            <v>0</v>
          </cell>
          <cell r="C57">
            <v>0</v>
          </cell>
          <cell r="D57" t="str">
            <v>CUSCONN101CCONCOMMON</v>
          </cell>
          <cell r="E57" t="str">
            <v>100013917</v>
          </cell>
          <cell r="F57" t="str">
            <v>61000</v>
          </cell>
          <cell r="G57" t="str">
            <v>Work Observation (Crew Visits)</v>
          </cell>
          <cell r="H57" t="str">
            <v>311</v>
          </cell>
          <cell r="I57" t="str">
            <v>101</v>
          </cell>
          <cell r="J57" t="str">
            <v>5065</v>
          </cell>
          <cell r="K57" t="str">
            <v>Workorder Time</v>
          </cell>
          <cell r="L57" t="str">
            <v>Workorder Time</v>
          </cell>
          <cell r="M57" t="str">
            <v>METERPERSON, LEAD HAND</v>
          </cell>
          <cell r="O57">
            <v>73.397998046875003</v>
          </cell>
          <cell r="P57">
            <v>96</v>
          </cell>
          <cell r="Q57">
            <v>7046.2078125000007</v>
          </cell>
          <cell r="S57">
            <v>0</v>
          </cell>
          <cell r="T57" t="str">
            <v>608000311-101-5065</v>
          </cell>
          <cell r="U57" t="str">
            <v>608000</v>
          </cell>
          <cell r="V57" t="str">
            <v>Direct labour - Work order</v>
          </cell>
          <cell r="X57">
            <v>7046</v>
          </cell>
          <cell r="Y57">
            <v>587.16666666666663</v>
          </cell>
          <cell r="Z57">
            <v>587.16666666666663</v>
          </cell>
          <cell r="AA57">
            <v>587.16666666666663</v>
          </cell>
          <cell r="AB57">
            <v>587.16666666666663</v>
          </cell>
          <cell r="AC57">
            <v>587.16666666666663</v>
          </cell>
          <cell r="AD57">
            <v>587.16666666666663</v>
          </cell>
          <cell r="AE57">
            <v>587.16666666666663</v>
          </cell>
          <cell r="AF57">
            <v>587.16666666666663</v>
          </cell>
          <cell r="AG57">
            <v>587.16666666666663</v>
          </cell>
          <cell r="AH57">
            <v>587.16666666666663</v>
          </cell>
          <cell r="AI57">
            <v>587.16666666666663</v>
          </cell>
          <cell r="AJ57">
            <v>587.16666666666663</v>
          </cell>
          <cell r="AK57">
            <v>7046.0000000000009</v>
          </cell>
          <cell r="AL57">
            <v>0</v>
          </cell>
        </row>
        <row r="58">
          <cell r="B58">
            <v>0</v>
          </cell>
          <cell r="C58">
            <v>0</v>
          </cell>
          <cell r="D58" t="str">
            <v>CUSCONN101CCONCOMMON</v>
          </cell>
          <cell r="E58" t="str">
            <v>100013917</v>
          </cell>
          <cell r="F58" t="str">
            <v>61000</v>
          </cell>
          <cell r="G58" t="str">
            <v>Work Observation (Crew Visits)</v>
          </cell>
          <cell r="H58" t="str">
            <v>311</v>
          </cell>
          <cell r="I58" t="str">
            <v>101</v>
          </cell>
          <cell r="J58" t="str">
            <v>5065</v>
          </cell>
          <cell r="K58" t="str">
            <v>Project Time</v>
          </cell>
          <cell r="L58" t="str">
            <v>Project Time</v>
          </cell>
          <cell r="M58" t="str">
            <v>SUPERVISOR, CUSTOMER CONNECTIONS</v>
          </cell>
          <cell r="O58">
            <v>84.962177734375004</v>
          </cell>
          <cell r="P58">
            <v>96</v>
          </cell>
          <cell r="Q58">
            <v>8156.3690624999999</v>
          </cell>
          <cell r="S58">
            <v>0</v>
          </cell>
          <cell r="T58" t="str">
            <v>609000311-101-5065</v>
          </cell>
          <cell r="U58" t="str">
            <v>609000</v>
          </cell>
          <cell r="V58" t="str">
            <v>Direct labour - Project (ABC costs)</v>
          </cell>
          <cell r="X58">
            <v>8156</v>
          </cell>
          <cell r="Y58">
            <v>679.66666666666663</v>
          </cell>
          <cell r="Z58">
            <v>679.66666666666663</v>
          </cell>
          <cell r="AA58">
            <v>679.66666666666663</v>
          </cell>
          <cell r="AB58">
            <v>679.66666666666663</v>
          </cell>
          <cell r="AC58">
            <v>679.66666666666663</v>
          </cell>
          <cell r="AD58">
            <v>679.66666666666663</v>
          </cell>
          <cell r="AE58">
            <v>679.66666666666663</v>
          </cell>
          <cell r="AF58">
            <v>679.66666666666663</v>
          </cell>
          <cell r="AG58">
            <v>679.66666666666663</v>
          </cell>
          <cell r="AH58">
            <v>679.66666666666663</v>
          </cell>
          <cell r="AI58">
            <v>679.66666666666663</v>
          </cell>
          <cell r="AJ58">
            <v>679.66666666666663</v>
          </cell>
          <cell r="AK58">
            <v>8156.0000000000009</v>
          </cell>
          <cell r="AL58">
            <v>0</v>
          </cell>
        </row>
        <row r="59">
          <cell r="B59">
            <v>0</v>
          </cell>
          <cell r="C59">
            <v>0</v>
          </cell>
          <cell r="D59" t="str">
            <v>CUSCONN101CCONCOMMON</v>
          </cell>
          <cell r="E59" t="str">
            <v>100013917</v>
          </cell>
          <cell r="F59" t="str">
            <v>61000</v>
          </cell>
          <cell r="G59" t="str">
            <v>Work Observation (Crew Visits)</v>
          </cell>
          <cell r="H59" t="str">
            <v>311</v>
          </cell>
          <cell r="I59" t="str">
            <v>101</v>
          </cell>
          <cell r="J59" t="str">
            <v>5065</v>
          </cell>
          <cell r="K59" t="str">
            <v>Vehicle</v>
          </cell>
          <cell r="L59" t="str">
            <v>Vehicle</v>
          </cell>
          <cell r="M59" t="str">
            <v>VECV - Cargo Van</v>
          </cell>
          <cell r="O59">
            <v>14</v>
          </cell>
          <cell r="Q59">
            <v>0</v>
          </cell>
          <cell r="R59">
            <v>192</v>
          </cell>
          <cell r="S59">
            <v>2688</v>
          </cell>
          <cell r="T59" t="str">
            <v>651000311-101-5065</v>
          </cell>
          <cell r="U59" t="str">
            <v>651000</v>
          </cell>
          <cell r="V59" t="str">
            <v>Direct work order charges - Vehicles used</v>
          </cell>
          <cell r="X59">
            <v>2688</v>
          </cell>
          <cell r="Y59">
            <v>224</v>
          </cell>
          <cell r="Z59">
            <v>224</v>
          </cell>
          <cell r="AA59">
            <v>224</v>
          </cell>
          <cell r="AB59">
            <v>224</v>
          </cell>
          <cell r="AC59">
            <v>224</v>
          </cell>
          <cell r="AD59">
            <v>224</v>
          </cell>
          <cell r="AE59">
            <v>224</v>
          </cell>
          <cell r="AF59">
            <v>224</v>
          </cell>
          <cell r="AG59">
            <v>224</v>
          </cell>
          <cell r="AH59">
            <v>224</v>
          </cell>
          <cell r="AI59">
            <v>224</v>
          </cell>
          <cell r="AJ59">
            <v>224</v>
          </cell>
          <cell r="AK59">
            <v>2688</v>
          </cell>
          <cell r="AL59">
            <v>0</v>
          </cell>
        </row>
        <row r="60">
          <cell r="B60">
            <v>15</v>
          </cell>
          <cell r="C60">
            <v>0</v>
          </cell>
          <cell r="D60" t="str">
            <v>CUSCONN101CCONCOMMON</v>
          </cell>
          <cell r="E60" t="str">
            <v>100013918</v>
          </cell>
          <cell r="F60" t="str">
            <v>61100</v>
          </cell>
          <cell r="G60" t="str">
            <v>Manage Safety Issues &amp; Reporting</v>
          </cell>
          <cell r="H60" t="str">
            <v>311</v>
          </cell>
          <cell r="I60" t="str">
            <v>101</v>
          </cell>
          <cell r="J60" t="str">
            <v>5065</v>
          </cell>
          <cell r="K60" t="str">
            <v>A/P</v>
          </cell>
          <cell r="M60" t="str">
            <v>A/P</v>
          </cell>
          <cell r="N60">
            <v>200</v>
          </cell>
          <cell r="O60">
            <v>0</v>
          </cell>
          <cell r="Q60">
            <v>0</v>
          </cell>
          <cell r="S60">
            <v>0</v>
          </cell>
          <cell r="T60" t="str">
            <v>311-101-5065</v>
          </cell>
          <cell r="U60" t="str">
            <v>311-10</v>
          </cell>
          <cell r="V60">
            <v>0</v>
          </cell>
          <cell r="X60">
            <v>200</v>
          </cell>
          <cell r="Y60">
            <v>16.666666666666668</v>
          </cell>
          <cell r="Z60">
            <v>16.666666666666668</v>
          </cell>
          <cell r="AA60">
            <v>16.666666666666668</v>
          </cell>
          <cell r="AB60">
            <v>16.666666666666668</v>
          </cell>
          <cell r="AC60">
            <v>16.666666666666668</v>
          </cell>
          <cell r="AD60">
            <v>16.666666666666668</v>
          </cell>
          <cell r="AE60">
            <v>16.666666666666668</v>
          </cell>
          <cell r="AF60">
            <v>16.666666666666668</v>
          </cell>
          <cell r="AG60">
            <v>16.666666666666668</v>
          </cell>
          <cell r="AH60">
            <v>16.666666666666668</v>
          </cell>
          <cell r="AI60">
            <v>16.666666666666668</v>
          </cell>
          <cell r="AJ60">
            <v>16.666666666666668</v>
          </cell>
          <cell r="AK60">
            <v>199.99999999999997</v>
          </cell>
          <cell r="AL60">
            <v>0</v>
          </cell>
        </row>
        <row r="61">
          <cell r="B61">
            <v>0</v>
          </cell>
          <cell r="C61">
            <v>0</v>
          </cell>
          <cell r="D61" t="str">
            <v>CUSCONN101CCONCOMMON</v>
          </cell>
          <cell r="E61" t="str">
            <v>100013918</v>
          </cell>
          <cell r="F61" t="str">
            <v>61100</v>
          </cell>
          <cell r="G61" t="str">
            <v>Manage Safety Issues &amp; Reporting</v>
          </cell>
          <cell r="H61" t="str">
            <v>311</v>
          </cell>
          <cell r="I61" t="str">
            <v>101</v>
          </cell>
          <cell r="J61" t="str">
            <v>5065</v>
          </cell>
          <cell r="K61" t="str">
            <v>Project Time</v>
          </cell>
          <cell r="L61" t="str">
            <v>Project Time</v>
          </cell>
          <cell r="M61" t="str">
            <v>MANAGER, CUSTOMER CONNECTIONS</v>
          </cell>
          <cell r="O61">
            <v>90.150380859375005</v>
          </cell>
          <cell r="P61">
            <v>24</v>
          </cell>
          <cell r="Q61">
            <v>2163.6091406250002</v>
          </cell>
          <cell r="S61">
            <v>0</v>
          </cell>
          <cell r="T61" t="str">
            <v>609000311-101-5065</v>
          </cell>
          <cell r="U61" t="str">
            <v>609000</v>
          </cell>
          <cell r="V61" t="str">
            <v>Direct labour - Project (ABC costs)</v>
          </cell>
          <cell r="X61">
            <v>2164</v>
          </cell>
          <cell r="Y61">
            <v>180.33333333333334</v>
          </cell>
          <cell r="Z61">
            <v>180.33333333333334</v>
          </cell>
          <cell r="AA61">
            <v>180.33333333333334</v>
          </cell>
          <cell r="AB61">
            <v>180.33333333333334</v>
          </cell>
          <cell r="AC61">
            <v>180.33333333333334</v>
          </cell>
          <cell r="AD61">
            <v>180.33333333333334</v>
          </cell>
          <cell r="AE61">
            <v>180.33333333333334</v>
          </cell>
          <cell r="AF61">
            <v>180.33333333333334</v>
          </cell>
          <cell r="AG61">
            <v>180.33333333333334</v>
          </cell>
          <cell r="AH61">
            <v>180.33333333333334</v>
          </cell>
          <cell r="AI61">
            <v>180.33333333333334</v>
          </cell>
          <cell r="AJ61">
            <v>180.33333333333334</v>
          </cell>
          <cell r="AK61">
            <v>2163.9999999999995</v>
          </cell>
          <cell r="AL61">
            <v>0</v>
          </cell>
        </row>
        <row r="62">
          <cell r="B62">
            <v>0</v>
          </cell>
          <cell r="C62">
            <v>0</v>
          </cell>
          <cell r="D62" t="str">
            <v>CUSCONN101CCONCOMMON</v>
          </cell>
          <cell r="E62" t="str">
            <v>100013918</v>
          </cell>
          <cell r="F62" t="str">
            <v>61100</v>
          </cell>
          <cell r="G62" t="str">
            <v>Manage Safety Issues &amp; Reporting</v>
          </cell>
          <cell r="H62" t="str">
            <v>311</v>
          </cell>
          <cell r="I62" t="str">
            <v>101</v>
          </cell>
          <cell r="J62" t="str">
            <v>5065</v>
          </cell>
          <cell r="K62" t="str">
            <v>Workorder Time</v>
          </cell>
          <cell r="L62" t="str">
            <v>Workorder Time</v>
          </cell>
          <cell r="M62" t="str">
            <v>Meterperson - 1st Class</v>
          </cell>
          <cell r="O62">
            <v>67.801499023437501</v>
          </cell>
          <cell r="P62">
            <v>48</v>
          </cell>
          <cell r="Q62">
            <v>3254.4719531250003</v>
          </cell>
          <cell r="S62">
            <v>0</v>
          </cell>
          <cell r="T62" t="str">
            <v>608000311-101-5065</v>
          </cell>
          <cell r="U62" t="str">
            <v>608000</v>
          </cell>
          <cell r="V62" t="str">
            <v>Direct labour - Work order</v>
          </cell>
          <cell r="X62">
            <v>3254</v>
          </cell>
          <cell r="Y62">
            <v>271.16666666666669</v>
          </cell>
          <cell r="Z62">
            <v>271.16666666666669</v>
          </cell>
          <cell r="AA62">
            <v>271.16666666666669</v>
          </cell>
          <cell r="AB62">
            <v>271.16666666666669</v>
          </cell>
          <cell r="AC62">
            <v>271.16666666666669</v>
          </cell>
          <cell r="AD62">
            <v>271.16666666666669</v>
          </cell>
          <cell r="AE62">
            <v>271.16666666666669</v>
          </cell>
          <cell r="AF62">
            <v>271.16666666666669</v>
          </cell>
          <cell r="AG62">
            <v>271.16666666666669</v>
          </cell>
          <cell r="AH62">
            <v>271.16666666666669</v>
          </cell>
          <cell r="AI62">
            <v>271.16666666666669</v>
          </cell>
          <cell r="AJ62">
            <v>271.16666666666669</v>
          </cell>
          <cell r="AK62">
            <v>3253.9999999999995</v>
          </cell>
          <cell r="AL62">
            <v>0</v>
          </cell>
        </row>
        <row r="63">
          <cell r="B63">
            <v>0</v>
          </cell>
          <cell r="C63">
            <v>0</v>
          </cell>
          <cell r="D63" t="str">
            <v>CUSCONN101CCONCOMMON</v>
          </cell>
          <cell r="E63" t="str">
            <v>100013918</v>
          </cell>
          <cell r="F63" t="str">
            <v>61100</v>
          </cell>
          <cell r="G63" t="str">
            <v>Manage Safety Issues &amp; Reporting</v>
          </cell>
          <cell r="H63" t="str">
            <v>311</v>
          </cell>
          <cell r="I63" t="str">
            <v>101</v>
          </cell>
          <cell r="J63" t="str">
            <v>5065</v>
          </cell>
          <cell r="K63" t="str">
            <v>Workorder Time</v>
          </cell>
          <cell r="L63" t="str">
            <v>Workorder Time</v>
          </cell>
          <cell r="M63" t="str">
            <v>Meterperson, Lead Hand</v>
          </cell>
          <cell r="O63">
            <v>73.397998046875003</v>
          </cell>
          <cell r="P63">
            <v>48</v>
          </cell>
          <cell r="Q63">
            <v>3523.1039062500004</v>
          </cell>
          <cell r="S63">
            <v>0</v>
          </cell>
          <cell r="T63" t="str">
            <v>608000311-101-5065</v>
          </cell>
          <cell r="U63" t="str">
            <v>608000</v>
          </cell>
          <cell r="V63" t="str">
            <v>Direct labour - Work order</v>
          </cell>
          <cell r="X63">
            <v>3523</v>
          </cell>
          <cell r="Y63">
            <v>293.58333333333331</v>
          </cell>
          <cell r="Z63">
            <v>293.58333333333331</v>
          </cell>
          <cell r="AA63">
            <v>293.58333333333331</v>
          </cell>
          <cell r="AB63">
            <v>293.58333333333331</v>
          </cell>
          <cell r="AC63">
            <v>293.58333333333331</v>
          </cell>
          <cell r="AD63">
            <v>293.58333333333331</v>
          </cell>
          <cell r="AE63">
            <v>293.58333333333331</v>
          </cell>
          <cell r="AF63">
            <v>293.58333333333331</v>
          </cell>
          <cell r="AG63">
            <v>293.58333333333331</v>
          </cell>
          <cell r="AH63">
            <v>293.58333333333331</v>
          </cell>
          <cell r="AI63">
            <v>293.58333333333331</v>
          </cell>
          <cell r="AJ63">
            <v>293.58333333333331</v>
          </cell>
          <cell r="AK63">
            <v>3523.0000000000005</v>
          </cell>
          <cell r="AL63">
            <v>0</v>
          </cell>
        </row>
        <row r="64">
          <cell r="B64">
            <v>0</v>
          </cell>
          <cell r="C64">
            <v>0</v>
          </cell>
          <cell r="D64" t="str">
            <v>CUSCONN101CCONCOMMON</v>
          </cell>
          <cell r="E64" t="str">
            <v>100013918</v>
          </cell>
          <cell r="F64" t="str">
            <v>61100</v>
          </cell>
          <cell r="G64" t="str">
            <v>Manage Safety Issues &amp; Reporting</v>
          </cell>
          <cell r="H64" t="str">
            <v>311</v>
          </cell>
          <cell r="I64" t="str">
            <v>101</v>
          </cell>
          <cell r="J64" t="str">
            <v>5065</v>
          </cell>
          <cell r="K64" t="str">
            <v>Project Time</v>
          </cell>
          <cell r="L64" t="str">
            <v>Project Time</v>
          </cell>
          <cell r="M64" t="str">
            <v>SUPERVISOR, CUSTOMER CONNECTIONS</v>
          </cell>
          <cell r="O64">
            <v>84.962177734375004</v>
          </cell>
          <cell r="P64">
            <v>40</v>
          </cell>
          <cell r="Q64">
            <v>3398.4871093750003</v>
          </cell>
          <cell r="S64">
            <v>0</v>
          </cell>
          <cell r="T64" t="str">
            <v>609000311-101-5065</v>
          </cell>
          <cell r="U64" t="str">
            <v>609000</v>
          </cell>
          <cell r="V64" t="str">
            <v>Direct labour - Project (ABC costs)</v>
          </cell>
          <cell r="X64">
            <v>3398</v>
          </cell>
          <cell r="Y64">
            <v>283.16666666666669</v>
          </cell>
          <cell r="Z64">
            <v>283.16666666666669</v>
          </cell>
          <cell r="AA64">
            <v>283.16666666666669</v>
          </cell>
          <cell r="AB64">
            <v>283.16666666666669</v>
          </cell>
          <cell r="AC64">
            <v>283.16666666666669</v>
          </cell>
          <cell r="AD64">
            <v>283.16666666666669</v>
          </cell>
          <cell r="AE64">
            <v>283.16666666666669</v>
          </cell>
          <cell r="AF64">
            <v>283.16666666666669</v>
          </cell>
          <cell r="AG64">
            <v>283.16666666666669</v>
          </cell>
          <cell r="AH64">
            <v>283.16666666666669</v>
          </cell>
          <cell r="AI64">
            <v>283.16666666666669</v>
          </cell>
          <cell r="AJ64">
            <v>283.16666666666669</v>
          </cell>
          <cell r="AK64">
            <v>3397.9999999999995</v>
          </cell>
          <cell r="AL64">
            <v>0</v>
          </cell>
        </row>
        <row r="65">
          <cell r="B65">
            <v>0</v>
          </cell>
          <cell r="C65">
            <v>0</v>
          </cell>
          <cell r="D65" t="str">
            <v>CUSCONN101CCONCOMMON</v>
          </cell>
          <cell r="E65" t="str">
            <v>100013919</v>
          </cell>
          <cell r="F65" t="str">
            <v>61200</v>
          </cell>
          <cell r="G65" t="str">
            <v>Manage Outage &amp; Reporting</v>
          </cell>
          <cell r="H65" t="str">
            <v>311</v>
          </cell>
          <cell r="I65" t="str">
            <v>101</v>
          </cell>
          <cell r="J65" t="str">
            <v>5065</v>
          </cell>
          <cell r="K65" t="str">
            <v>Project Time</v>
          </cell>
          <cell r="L65" t="str">
            <v>Project Time</v>
          </cell>
          <cell r="O65">
            <v>0</v>
          </cell>
          <cell r="Q65">
            <v>0</v>
          </cell>
          <cell r="S65">
            <v>0</v>
          </cell>
          <cell r="T65" t="str">
            <v>609000311-101-5065</v>
          </cell>
          <cell r="U65" t="str">
            <v>609000</v>
          </cell>
          <cell r="V65" t="str">
            <v>Direct labour - Project (ABC costs)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B66">
            <v>16</v>
          </cell>
          <cell r="C66">
            <v>0</v>
          </cell>
          <cell r="D66" t="str">
            <v>CUSCONN101CCONCOMMON</v>
          </cell>
          <cell r="E66" t="str">
            <v>100013920</v>
          </cell>
          <cell r="F66" t="str">
            <v>90000</v>
          </cell>
          <cell r="G66" t="str">
            <v>Preparation of budgets, forecasts and annual business plan</v>
          </cell>
          <cell r="H66" t="str">
            <v>311</v>
          </cell>
          <cell r="I66" t="str">
            <v>101</v>
          </cell>
          <cell r="J66" t="str">
            <v>5065</v>
          </cell>
          <cell r="K66" t="str">
            <v>A/P</v>
          </cell>
          <cell r="L66" t="str">
            <v>SA12 - Other Supplies</v>
          </cell>
          <cell r="M66" t="str">
            <v>A/P</v>
          </cell>
          <cell r="N66">
            <v>100</v>
          </cell>
          <cell r="O66">
            <v>0</v>
          </cell>
          <cell r="Q66">
            <v>0</v>
          </cell>
          <cell r="S66">
            <v>0</v>
          </cell>
          <cell r="T66" t="str">
            <v>709000311-101-5065</v>
          </cell>
          <cell r="U66" t="str">
            <v>709000</v>
          </cell>
          <cell r="V66" t="str">
            <v>Other supplies</v>
          </cell>
          <cell r="X66">
            <v>100</v>
          </cell>
          <cell r="Y66">
            <v>8.3333333333333339</v>
          </cell>
          <cell r="Z66">
            <v>8.3333333333333339</v>
          </cell>
          <cell r="AA66">
            <v>8.3333333333333339</v>
          </cell>
          <cell r="AB66">
            <v>8.3333333333333339</v>
          </cell>
          <cell r="AC66">
            <v>8.3333333333333339</v>
          </cell>
          <cell r="AD66">
            <v>8.3333333333333339</v>
          </cell>
          <cell r="AE66">
            <v>8.3333333333333339</v>
          </cell>
          <cell r="AF66">
            <v>8.3333333333333339</v>
          </cell>
          <cell r="AG66">
            <v>8.3333333333333339</v>
          </cell>
          <cell r="AH66">
            <v>8.3333333333333339</v>
          </cell>
          <cell r="AI66">
            <v>8.3333333333333339</v>
          </cell>
          <cell r="AJ66">
            <v>8.3333333333333339</v>
          </cell>
          <cell r="AK66">
            <v>99.999999999999986</v>
          </cell>
          <cell r="AL66">
            <v>0</v>
          </cell>
        </row>
        <row r="67">
          <cell r="B67">
            <v>0</v>
          </cell>
          <cell r="C67">
            <v>0</v>
          </cell>
          <cell r="D67" t="str">
            <v>CUSCONN101CCONCOMMON</v>
          </cell>
          <cell r="E67" t="str">
            <v>100013920</v>
          </cell>
          <cell r="F67" t="str">
            <v>90000</v>
          </cell>
          <cell r="G67" t="str">
            <v>Preparation of budgets, forecasts and annual business plan</v>
          </cell>
          <cell r="H67" t="str">
            <v>311</v>
          </cell>
          <cell r="I67" t="str">
            <v>101</v>
          </cell>
          <cell r="J67" t="str">
            <v>5065</v>
          </cell>
          <cell r="K67" t="str">
            <v>Project Time</v>
          </cell>
          <cell r="L67" t="str">
            <v>Project Time</v>
          </cell>
          <cell r="M67" t="str">
            <v>MANAGER, CUSTOMER CONNECTIONS</v>
          </cell>
          <cell r="O67">
            <v>90.150380859375005</v>
          </cell>
          <cell r="P67">
            <v>60</v>
          </cell>
          <cell r="Q67">
            <v>5409.0228515625004</v>
          </cell>
          <cell r="S67">
            <v>0</v>
          </cell>
          <cell r="T67" t="str">
            <v>609000311-101-5065</v>
          </cell>
          <cell r="U67" t="str">
            <v>609000</v>
          </cell>
          <cell r="V67" t="str">
            <v>Direct labour - Project (ABC costs)</v>
          </cell>
          <cell r="X67">
            <v>5409</v>
          </cell>
          <cell r="Y67">
            <v>450.75</v>
          </cell>
          <cell r="Z67">
            <v>450.75</v>
          </cell>
          <cell r="AA67">
            <v>450.75</v>
          </cell>
          <cell r="AB67">
            <v>450.75</v>
          </cell>
          <cell r="AC67">
            <v>450.75</v>
          </cell>
          <cell r="AD67">
            <v>450.75</v>
          </cell>
          <cell r="AE67">
            <v>450.75</v>
          </cell>
          <cell r="AF67">
            <v>450.75</v>
          </cell>
          <cell r="AG67">
            <v>450.75</v>
          </cell>
          <cell r="AH67">
            <v>450.75</v>
          </cell>
          <cell r="AI67">
            <v>450.75</v>
          </cell>
          <cell r="AJ67">
            <v>450.75</v>
          </cell>
          <cell r="AK67">
            <v>5409</v>
          </cell>
          <cell r="AL67">
            <v>0</v>
          </cell>
        </row>
        <row r="68">
          <cell r="B68">
            <v>0</v>
          </cell>
          <cell r="C68">
            <v>0</v>
          </cell>
          <cell r="D68" t="str">
            <v>CUSCONN101CCONCOMMON</v>
          </cell>
          <cell r="E68" t="str">
            <v>100013920</v>
          </cell>
          <cell r="F68" t="str">
            <v>90000</v>
          </cell>
          <cell r="G68" t="str">
            <v>Preparation of budgets, forecasts and annual business plan</v>
          </cell>
          <cell r="H68" t="str">
            <v>311</v>
          </cell>
          <cell r="I68" t="str">
            <v>101</v>
          </cell>
          <cell r="J68" t="str">
            <v>5065</v>
          </cell>
          <cell r="K68" t="str">
            <v>Project Time</v>
          </cell>
          <cell r="L68" t="str">
            <v>Project Time</v>
          </cell>
          <cell r="M68" t="str">
            <v>SUPERVISOR, CUSTOMER CONNECTIONS</v>
          </cell>
          <cell r="O68">
            <v>84.962177734375004</v>
          </cell>
          <cell r="P68">
            <v>48</v>
          </cell>
          <cell r="Q68">
            <v>4078.18453125</v>
          </cell>
          <cell r="S68">
            <v>0</v>
          </cell>
          <cell r="T68" t="str">
            <v>609000311-101-5065</v>
          </cell>
          <cell r="U68" t="str">
            <v>609000</v>
          </cell>
          <cell r="V68" t="str">
            <v>Direct labour - Project (ABC costs)</v>
          </cell>
          <cell r="X68">
            <v>4078</v>
          </cell>
          <cell r="Y68">
            <v>339.83333333333331</v>
          </cell>
          <cell r="Z68">
            <v>339.83333333333331</v>
          </cell>
          <cell r="AA68">
            <v>339.83333333333331</v>
          </cell>
          <cell r="AB68">
            <v>339.83333333333331</v>
          </cell>
          <cell r="AC68">
            <v>339.83333333333331</v>
          </cell>
          <cell r="AD68">
            <v>339.83333333333331</v>
          </cell>
          <cell r="AE68">
            <v>339.83333333333331</v>
          </cell>
          <cell r="AF68">
            <v>339.83333333333331</v>
          </cell>
          <cell r="AG68">
            <v>339.83333333333331</v>
          </cell>
          <cell r="AH68">
            <v>339.83333333333331</v>
          </cell>
          <cell r="AI68">
            <v>339.83333333333331</v>
          </cell>
          <cell r="AJ68">
            <v>339.83333333333331</v>
          </cell>
          <cell r="AK68">
            <v>4078.0000000000005</v>
          </cell>
          <cell r="AL68">
            <v>0</v>
          </cell>
        </row>
        <row r="69">
          <cell r="B69">
            <v>0</v>
          </cell>
          <cell r="C69">
            <v>0</v>
          </cell>
          <cell r="D69" t="str">
            <v>CUSCONN101CCONCOMMON</v>
          </cell>
          <cell r="E69" t="str">
            <v>100013920</v>
          </cell>
          <cell r="F69" t="str">
            <v>90000</v>
          </cell>
          <cell r="G69" t="str">
            <v>Preparation of budgets, forecasts and annual business plan</v>
          </cell>
          <cell r="H69" t="str">
            <v>311</v>
          </cell>
          <cell r="I69" t="str">
            <v>101</v>
          </cell>
          <cell r="J69" t="str">
            <v>5065</v>
          </cell>
          <cell r="K69" t="str">
            <v>Project Time</v>
          </cell>
          <cell r="L69" t="str">
            <v>Project Time</v>
          </cell>
          <cell r="O69">
            <v>0</v>
          </cell>
          <cell r="Q69">
            <v>0</v>
          </cell>
          <cell r="S69">
            <v>0</v>
          </cell>
          <cell r="T69" t="str">
            <v>609000311-101-5065</v>
          </cell>
          <cell r="U69" t="str">
            <v>609000</v>
          </cell>
          <cell r="V69" t="str">
            <v>Direct labour - Project (ABC costs)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</row>
        <row r="70">
          <cell r="B70">
            <v>0</v>
          </cell>
          <cell r="C70">
            <v>0</v>
          </cell>
          <cell r="D70" t="str">
            <v>CUSCONN101CCONCOMMON</v>
          </cell>
          <cell r="E70" t="str">
            <v>100013921</v>
          </cell>
          <cell r="F70" t="str">
            <v>91000</v>
          </cell>
          <cell r="G70" t="str">
            <v>ERP Sustainment</v>
          </cell>
          <cell r="H70" t="str">
            <v>311</v>
          </cell>
          <cell r="I70" t="str">
            <v>101</v>
          </cell>
          <cell r="J70" t="str">
            <v>5065</v>
          </cell>
          <cell r="K70" t="str">
            <v>A/P</v>
          </cell>
          <cell r="L70" t="str">
            <v>SA10 - General Office Supplies</v>
          </cell>
          <cell r="M70" t="str">
            <v>A/P</v>
          </cell>
          <cell r="O70">
            <v>0</v>
          </cell>
          <cell r="Q70">
            <v>0</v>
          </cell>
          <cell r="S70">
            <v>0</v>
          </cell>
          <cell r="T70" t="str">
            <v>704000311-101-5065</v>
          </cell>
          <cell r="U70" t="str">
            <v>704000</v>
          </cell>
          <cell r="V70" t="str">
            <v>General office supplies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>
            <v>0</v>
          </cell>
          <cell r="C71">
            <v>0</v>
          </cell>
          <cell r="D71" t="str">
            <v>CUSCONN101CCONCOMMON</v>
          </cell>
          <cell r="E71" t="str">
            <v>100013921</v>
          </cell>
          <cell r="F71" t="str">
            <v>91000</v>
          </cell>
          <cell r="G71" t="str">
            <v>ERP Sustainment</v>
          </cell>
          <cell r="H71" t="str">
            <v>311</v>
          </cell>
          <cell r="I71" t="str">
            <v>101</v>
          </cell>
          <cell r="J71" t="str">
            <v>5065</v>
          </cell>
          <cell r="K71" t="str">
            <v>Workorder Time</v>
          </cell>
          <cell r="L71" t="str">
            <v>Workorder Time</v>
          </cell>
          <cell r="M71" t="str">
            <v>Engineering Technician 2</v>
          </cell>
          <cell r="O71">
            <v>51.01459895833333</v>
          </cell>
          <cell r="P71">
            <v>14</v>
          </cell>
          <cell r="Q71">
            <v>714.20438541666658</v>
          </cell>
          <cell r="S71">
            <v>0</v>
          </cell>
          <cell r="T71" t="str">
            <v>608000311-101-5065</v>
          </cell>
          <cell r="U71" t="str">
            <v>608000</v>
          </cell>
          <cell r="V71" t="str">
            <v>Direct labour - Work order</v>
          </cell>
          <cell r="W71" t="str">
            <v>7 hours per tech</v>
          </cell>
          <cell r="X71">
            <v>714</v>
          </cell>
          <cell r="Y71">
            <v>59.5</v>
          </cell>
          <cell r="Z71">
            <v>59.5</v>
          </cell>
          <cell r="AA71">
            <v>59.5</v>
          </cell>
          <cell r="AB71">
            <v>59.5</v>
          </cell>
          <cell r="AC71">
            <v>59.5</v>
          </cell>
          <cell r="AD71">
            <v>59.5</v>
          </cell>
          <cell r="AE71">
            <v>59.5</v>
          </cell>
          <cell r="AF71">
            <v>59.5</v>
          </cell>
          <cell r="AG71">
            <v>59.5</v>
          </cell>
          <cell r="AH71">
            <v>59.5</v>
          </cell>
          <cell r="AI71">
            <v>59.5</v>
          </cell>
          <cell r="AJ71">
            <v>59.5</v>
          </cell>
          <cell r="AK71">
            <v>714</v>
          </cell>
          <cell r="AL71">
            <v>0</v>
          </cell>
        </row>
        <row r="72">
          <cell r="B72">
            <v>0</v>
          </cell>
          <cell r="C72">
            <v>0</v>
          </cell>
          <cell r="D72" t="str">
            <v>CUSCONN101CCONCOMMON</v>
          </cell>
          <cell r="E72" t="str">
            <v>100013921</v>
          </cell>
          <cell r="F72" t="str">
            <v>91000</v>
          </cell>
          <cell r="G72" t="str">
            <v>ERP Sustainment</v>
          </cell>
          <cell r="H72" t="str">
            <v>311</v>
          </cell>
          <cell r="I72" t="str">
            <v>101</v>
          </cell>
          <cell r="J72" t="str">
            <v>5065</v>
          </cell>
          <cell r="K72" t="str">
            <v>Workorder Time</v>
          </cell>
          <cell r="L72" t="str">
            <v>Workorder Time</v>
          </cell>
          <cell r="M72" t="str">
            <v>Engineering Technologist</v>
          </cell>
          <cell r="O72">
            <v>71.453197916666667</v>
          </cell>
          <cell r="P72">
            <v>7</v>
          </cell>
          <cell r="Q72">
            <v>500.17238541666666</v>
          </cell>
          <cell r="S72">
            <v>0</v>
          </cell>
          <cell r="T72" t="str">
            <v>608000311-101-5065</v>
          </cell>
          <cell r="U72" t="str">
            <v>608000</v>
          </cell>
          <cell r="V72" t="str">
            <v>Direct labour - Work order</v>
          </cell>
          <cell r="W72" t="str">
            <v>7 hours per tech</v>
          </cell>
          <cell r="X72">
            <v>500</v>
          </cell>
          <cell r="Y72">
            <v>41.666666666666664</v>
          </cell>
          <cell r="Z72">
            <v>41.666666666666664</v>
          </cell>
          <cell r="AA72">
            <v>41.666666666666664</v>
          </cell>
          <cell r="AB72">
            <v>41.666666666666664</v>
          </cell>
          <cell r="AC72">
            <v>41.666666666666664</v>
          </cell>
          <cell r="AD72">
            <v>41.666666666666664</v>
          </cell>
          <cell r="AE72">
            <v>41.666666666666664</v>
          </cell>
          <cell r="AF72">
            <v>41.666666666666664</v>
          </cell>
          <cell r="AG72">
            <v>41.666666666666664</v>
          </cell>
          <cell r="AH72">
            <v>41.666666666666664</v>
          </cell>
          <cell r="AI72">
            <v>41.666666666666664</v>
          </cell>
          <cell r="AJ72">
            <v>41.666666666666664</v>
          </cell>
          <cell r="AK72">
            <v>500.00000000000006</v>
          </cell>
          <cell r="AL72">
            <v>0</v>
          </cell>
        </row>
        <row r="73">
          <cell r="B73">
            <v>0</v>
          </cell>
          <cell r="C73">
            <v>0</v>
          </cell>
          <cell r="D73" t="str">
            <v>CUSCONN101CCONCOMMON</v>
          </cell>
          <cell r="E73" t="str">
            <v>100013921</v>
          </cell>
          <cell r="F73" t="str">
            <v>91000</v>
          </cell>
          <cell r="G73" t="str">
            <v>ERP Sustainment</v>
          </cell>
          <cell r="H73" t="str">
            <v>311</v>
          </cell>
          <cell r="I73" t="str">
            <v>101</v>
          </cell>
          <cell r="J73" t="str">
            <v>5065</v>
          </cell>
          <cell r="K73" t="str">
            <v>Project Time</v>
          </cell>
          <cell r="L73" t="str">
            <v>Project Time</v>
          </cell>
          <cell r="M73" t="str">
            <v>MANAGER, CUSTOMER CONNECTIONS</v>
          </cell>
          <cell r="O73">
            <v>90.150380859375005</v>
          </cell>
          <cell r="P73">
            <v>60</v>
          </cell>
          <cell r="Q73">
            <v>5409.0228515625004</v>
          </cell>
          <cell r="S73">
            <v>0</v>
          </cell>
          <cell r="T73" t="str">
            <v>609000311-101-5065</v>
          </cell>
          <cell r="U73" t="str">
            <v>609000</v>
          </cell>
          <cell r="V73" t="str">
            <v>Direct labour - Project (ABC costs)</v>
          </cell>
          <cell r="X73">
            <v>5409</v>
          </cell>
          <cell r="Y73">
            <v>450.75</v>
          </cell>
          <cell r="Z73">
            <v>450.75</v>
          </cell>
          <cell r="AA73">
            <v>450.75</v>
          </cell>
          <cell r="AB73">
            <v>450.75</v>
          </cell>
          <cell r="AC73">
            <v>450.75</v>
          </cell>
          <cell r="AD73">
            <v>450.75</v>
          </cell>
          <cell r="AE73">
            <v>450.75</v>
          </cell>
          <cell r="AF73">
            <v>450.75</v>
          </cell>
          <cell r="AG73">
            <v>450.75</v>
          </cell>
          <cell r="AH73">
            <v>450.75</v>
          </cell>
          <cell r="AI73">
            <v>450.75</v>
          </cell>
          <cell r="AJ73">
            <v>450.75</v>
          </cell>
          <cell r="AK73">
            <v>5409</v>
          </cell>
          <cell r="AL73">
            <v>0</v>
          </cell>
        </row>
        <row r="74">
          <cell r="B74">
            <v>0</v>
          </cell>
          <cell r="C74">
            <v>0</v>
          </cell>
          <cell r="D74" t="str">
            <v>CUSCONN101CCONCOMMON</v>
          </cell>
          <cell r="E74" t="str">
            <v>100013921</v>
          </cell>
          <cell r="F74" t="str">
            <v>91000</v>
          </cell>
          <cell r="G74" t="str">
            <v>ERP Sustainment</v>
          </cell>
          <cell r="H74" t="str">
            <v>311</v>
          </cell>
          <cell r="I74" t="str">
            <v>101</v>
          </cell>
          <cell r="J74" t="str">
            <v>5065</v>
          </cell>
          <cell r="K74" t="str">
            <v>Workorder Time</v>
          </cell>
          <cell r="L74" t="str">
            <v>Workorder Time</v>
          </cell>
          <cell r="M74" t="str">
            <v>METER SUPPORT CLERK</v>
          </cell>
          <cell r="O74">
            <v>42.023799479166669</v>
          </cell>
          <cell r="P74">
            <v>21</v>
          </cell>
          <cell r="Q74">
            <v>882.4997890625001</v>
          </cell>
          <cell r="S74">
            <v>0</v>
          </cell>
          <cell r="T74" t="str">
            <v>608000311-101-5065</v>
          </cell>
          <cell r="U74" t="str">
            <v>608000</v>
          </cell>
          <cell r="V74" t="str">
            <v>Direct labour - Work order</v>
          </cell>
          <cell r="W74" t="str">
            <v>7 hours per tech</v>
          </cell>
          <cell r="X74">
            <v>882</v>
          </cell>
          <cell r="Y74">
            <v>73.5</v>
          </cell>
          <cell r="Z74">
            <v>73.5</v>
          </cell>
          <cell r="AA74">
            <v>73.5</v>
          </cell>
          <cell r="AB74">
            <v>73.5</v>
          </cell>
          <cell r="AC74">
            <v>73.5</v>
          </cell>
          <cell r="AD74">
            <v>73.5</v>
          </cell>
          <cell r="AE74">
            <v>73.5</v>
          </cell>
          <cell r="AF74">
            <v>73.5</v>
          </cell>
          <cell r="AG74">
            <v>73.5</v>
          </cell>
          <cell r="AH74">
            <v>73.5</v>
          </cell>
          <cell r="AI74">
            <v>73.5</v>
          </cell>
          <cell r="AJ74">
            <v>73.5</v>
          </cell>
          <cell r="AK74">
            <v>882</v>
          </cell>
          <cell r="AL74">
            <v>0</v>
          </cell>
        </row>
        <row r="75">
          <cell r="B75">
            <v>0</v>
          </cell>
          <cell r="C75">
            <v>0</v>
          </cell>
          <cell r="D75" t="str">
            <v>CUSCONN101CCONCOMMON</v>
          </cell>
          <cell r="E75" t="str">
            <v>100013921</v>
          </cell>
          <cell r="F75" t="str">
            <v>91000</v>
          </cell>
          <cell r="G75" t="str">
            <v>ERP Sustainment</v>
          </cell>
          <cell r="H75" t="str">
            <v>311</v>
          </cell>
          <cell r="I75" t="str">
            <v>101</v>
          </cell>
          <cell r="J75" t="str">
            <v>5065</v>
          </cell>
          <cell r="K75" t="str">
            <v>Workorder Time</v>
          </cell>
          <cell r="L75" t="str">
            <v>Workorder Time</v>
          </cell>
          <cell r="M75" t="str">
            <v>Meterperson - 1st Class</v>
          </cell>
          <cell r="O75">
            <v>67.801499023437501</v>
          </cell>
          <cell r="P75">
            <v>70</v>
          </cell>
          <cell r="Q75">
            <v>4746.1049316406252</v>
          </cell>
          <cell r="S75">
            <v>0</v>
          </cell>
          <cell r="T75" t="str">
            <v>608000311-101-5065</v>
          </cell>
          <cell r="U75" t="str">
            <v>608000</v>
          </cell>
          <cell r="V75" t="str">
            <v>Direct labour - Work order</v>
          </cell>
          <cell r="W75" t="str">
            <v>7 hours per tech</v>
          </cell>
          <cell r="X75">
            <v>4746</v>
          </cell>
          <cell r="Y75">
            <v>395.5</v>
          </cell>
          <cell r="Z75">
            <v>395.5</v>
          </cell>
          <cell r="AA75">
            <v>395.5</v>
          </cell>
          <cell r="AB75">
            <v>395.5</v>
          </cell>
          <cell r="AC75">
            <v>395.5</v>
          </cell>
          <cell r="AD75">
            <v>395.5</v>
          </cell>
          <cell r="AE75">
            <v>395.5</v>
          </cell>
          <cell r="AF75">
            <v>395.5</v>
          </cell>
          <cell r="AG75">
            <v>395.5</v>
          </cell>
          <cell r="AH75">
            <v>395.5</v>
          </cell>
          <cell r="AI75">
            <v>395.5</v>
          </cell>
          <cell r="AJ75">
            <v>395.5</v>
          </cell>
          <cell r="AK75">
            <v>4746</v>
          </cell>
          <cell r="AL75">
            <v>0</v>
          </cell>
        </row>
        <row r="76">
          <cell r="B76">
            <v>0</v>
          </cell>
          <cell r="C76">
            <v>0</v>
          </cell>
          <cell r="D76" t="str">
            <v>CUSCONN101CCONCOMMON</v>
          </cell>
          <cell r="E76" t="str">
            <v>100013921</v>
          </cell>
          <cell r="F76" t="str">
            <v>91000</v>
          </cell>
          <cell r="G76" t="str">
            <v>ERP Sustainment</v>
          </cell>
          <cell r="H76" t="str">
            <v>311</v>
          </cell>
          <cell r="I76" t="str">
            <v>101</v>
          </cell>
          <cell r="J76" t="str">
            <v>5065</v>
          </cell>
          <cell r="K76" t="str">
            <v>Project Time</v>
          </cell>
          <cell r="L76" t="str">
            <v>Project Time</v>
          </cell>
          <cell r="M76" t="str">
            <v>SUPERVISOR, CUSTOMER CONNECTIONS</v>
          </cell>
          <cell r="O76">
            <v>84.962177734375004</v>
          </cell>
          <cell r="P76">
            <v>100</v>
          </cell>
          <cell r="Q76">
            <v>8496.2177734375</v>
          </cell>
          <cell r="S76">
            <v>0</v>
          </cell>
          <cell r="T76" t="str">
            <v>609000311-101-5065</v>
          </cell>
          <cell r="U76" t="str">
            <v>609000</v>
          </cell>
          <cell r="V76" t="str">
            <v>Direct labour - Project (ABC costs)</v>
          </cell>
          <cell r="X76">
            <v>8496</v>
          </cell>
          <cell r="Y76">
            <v>708</v>
          </cell>
          <cell r="Z76">
            <v>708</v>
          </cell>
          <cell r="AA76">
            <v>708</v>
          </cell>
          <cell r="AB76">
            <v>708</v>
          </cell>
          <cell r="AC76">
            <v>708</v>
          </cell>
          <cell r="AD76">
            <v>708</v>
          </cell>
          <cell r="AE76">
            <v>708</v>
          </cell>
          <cell r="AF76">
            <v>708</v>
          </cell>
          <cell r="AG76">
            <v>708</v>
          </cell>
          <cell r="AH76">
            <v>708</v>
          </cell>
          <cell r="AI76">
            <v>708</v>
          </cell>
          <cell r="AJ76">
            <v>708</v>
          </cell>
          <cell r="AK76">
            <v>8496</v>
          </cell>
          <cell r="AL76">
            <v>0</v>
          </cell>
        </row>
        <row r="77">
          <cell r="B77">
            <v>0</v>
          </cell>
          <cell r="C77">
            <v>0</v>
          </cell>
          <cell r="D77" t="str">
            <v>CUSCONN101CCONCOMMON</v>
          </cell>
          <cell r="E77" t="str">
            <v>100013922</v>
          </cell>
          <cell r="F77" t="str">
            <v>91100</v>
          </cell>
          <cell r="G77" t="str">
            <v>ERP Training</v>
          </cell>
          <cell r="H77" t="str">
            <v>311</v>
          </cell>
          <cell r="I77" t="str">
            <v>101</v>
          </cell>
          <cell r="J77" t="str">
            <v>5065</v>
          </cell>
          <cell r="K77" t="str">
            <v>Workorder Time</v>
          </cell>
          <cell r="L77" t="str">
            <v>Workorder Time</v>
          </cell>
          <cell r="M77" t="str">
            <v>Engineering Technician 2</v>
          </cell>
          <cell r="O77">
            <v>51.01459895833333</v>
          </cell>
          <cell r="P77">
            <v>28</v>
          </cell>
          <cell r="Q77">
            <v>1428.4087708333332</v>
          </cell>
          <cell r="S77">
            <v>0</v>
          </cell>
          <cell r="T77" t="str">
            <v>608000311-101-5065</v>
          </cell>
          <cell r="U77" t="str">
            <v>608000</v>
          </cell>
          <cell r="V77" t="str">
            <v>Direct labour - Work order</v>
          </cell>
          <cell r="W77" t="str">
            <v>14 hours per tech</v>
          </cell>
          <cell r="X77">
            <v>1428</v>
          </cell>
          <cell r="Y77">
            <v>119</v>
          </cell>
          <cell r="Z77">
            <v>119</v>
          </cell>
          <cell r="AA77">
            <v>119</v>
          </cell>
          <cell r="AB77">
            <v>119</v>
          </cell>
          <cell r="AC77">
            <v>119</v>
          </cell>
          <cell r="AD77">
            <v>119</v>
          </cell>
          <cell r="AE77">
            <v>119</v>
          </cell>
          <cell r="AF77">
            <v>119</v>
          </cell>
          <cell r="AG77">
            <v>119</v>
          </cell>
          <cell r="AH77">
            <v>119</v>
          </cell>
          <cell r="AI77">
            <v>119</v>
          </cell>
          <cell r="AJ77">
            <v>119</v>
          </cell>
          <cell r="AK77">
            <v>1428</v>
          </cell>
          <cell r="AL77">
            <v>0</v>
          </cell>
        </row>
        <row r="78">
          <cell r="B78">
            <v>0</v>
          </cell>
          <cell r="C78">
            <v>0</v>
          </cell>
          <cell r="D78" t="str">
            <v>CUSCONN101CCONCOMMON</v>
          </cell>
          <cell r="E78" t="str">
            <v>100013922</v>
          </cell>
          <cell r="F78" t="str">
            <v>91100</v>
          </cell>
          <cell r="G78" t="str">
            <v>ERP Training</v>
          </cell>
          <cell r="H78" t="str">
            <v>311</v>
          </cell>
          <cell r="I78" t="str">
            <v>101</v>
          </cell>
          <cell r="J78" t="str">
            <v>5065</v>
          </cell>
          <cell r="K78" t="str">
            <v>Workorder Time</v>
          </cell>
          <cell r="L78" t="str">
            <v>Workorder Time</v>
          </cell>
          <cell r="M78" t="str">
            <v>Engineering Technologist</v>
          </cell>
          <cell r="O78">
            <v>71.453197916666667</v>
          </cell>
          <cell r="P78">
            <v>14</v>
          </cell>
          <cell r="Q78">
            <v>1000.3447708333333</v>
          </cell>
          <cell r="S78">
            <v>0</v>
          </cell>
          <cell r="T78" t="str">
            <v>608000311-101-5065</v>
          </cell>
          <cell r="U78" t="str">
            <v>608000</v>
          </cell>
          <cell r="V78" t="str">
            <v>Direct labour - Work order</v>
          </cell>
          <cell r="X78">
            <v>1000</v>
          </cell>
          <cell r="Y78">
            <v>83.333333333333329</v>
          </cell>
          <cell r="Z78">
            <v>83.333333333333329</v>
          </cell>
          <cell r="AA78">
            <v>83.333333333333329</v>
          </cell>
          <cell r="AB78">
            <v>83.333333333333329</v>
          </cell>
          <cell r="AC78">
            <v>83.333333333333329</v>
          </cell>
          <cell r="AD78">
            <v>83.333333333333329</v>
          </cell>
          <cell r="AE78">
            <v>83.333333333333329</v>
          </cell>
          <cell r="AF78">
            <v>83.333333333333329</v>
          </cell>
          <cell r="AG78">
            <v>83.333333333333329</v>
          </cell>
          <cell r="AH78">
            <v>83.333333333333329</v>
          </cell>
          <cell r="AI78">
            <v>83.333333333333329</v>
          </cell>
          <cell r="AJ78">
            <v>83.333333333333329</v>
          </cell>
          <cell r="AK78">
            <v>1000.0000000000001</v>
          </cell>
          <cell r="AL78">
            <v>0</v>
          </cell>
        </row>
        <row r="79">
          <cell r="B79">
            <v>0</v>
          </cell>
          <cell r="C79">
            <v>0</v>
          </cell>
          <cell r="D79" t="str">
            <v>CUSCONN101CCONCOMMON</v>
          </cell>
          <cell r="E79" t="str">
            <v>100013922</v>
          </cell>
          <cell r="F79" t="str">
            <v>91100</v>
          </cell>
          <cell r="G79" t="str">
            <v>ERP Training</v>
          </cell>
          <cell r="H79" t="str">
            <v>311</v>
          </cell>
          <cell r="I79" t="str">
            <v>101</v>
          </cell>
          <cell r="J79" t="str">
            <v>5065</v>
          </cell>
          <cell r="K79" t="str">
            <v>Project Time</v>
          </cell>
          <cell r="L79" t="str">
            <v>Project Time</v>
          </cell>
          <cell r="M79" t="str">
            <v>MANAGER, CUSTOMER CONNECTIONS</v>
          </cell>
          <cell r="O79">
            <v>90.150380859375005</v>
          </cell>
          <cell r="P79">
            <v>16</v>
          </cell>
          <cell r="Q79">
            <v>1442.4060937500001</v>
          </cell>
          <cell r="S79">
            <v>0</v>
          </cell>
          <cell r="T79" t="str">
            <v>609000311-101-5065</v>
          </cell>
          <cell r="U79" t="str">
            <v>609000</v>
          </cell>
          <cell r="V79" t="str">
            <v>Direct labour - Project (ABC costs)</v>
          </cell>
          <cell r="X79">
            <v>1442</v>
          </cell>
          <cell r="Y79">
            <v>120.16666666666667</v>
          </cell>
          <cell r="Z79">
            <v>120.16666666666667</v>
          </cell>
          <cell r="AA79">
            <v>120.16666666666667</v>
          </cell>
          <cell r="AB79">
            <v>120.16666666666667</v>
          </cell>
          <cell r="AC79">
            <v>120.16666666666667</v>
          </cell>
          <cell r="AD79">
            <v>120.16666666666667</v>
          </cell>
          <cell r="AE79">
            <v>120.16666666666667</v>
          </cell>
          <cell r="AF79">
            <v>120.16666666666667</v>
          </cell>
          <cell r="AG79">
            <v>120.16666666666667</v>
          </cell>
          <cell r="AH79">
            <v>120.16666666666667</v>
          </cell>
          <cell r="AI79">
            <v>120.16666666666667</v>
          </cell>
          <cell r="AJ79">
            <v>120.16666666666667</v>
          </cell>
          <cell r="AK79">
            <v>1442.0000000000002</v>
          </cell>
          <cell r="AL79">
            <v>0</v>
          </cell>
        </row>
        <row r="80">
          <cell r="B80">
            <v>0</v>
          </cell>
          <cell r="C80">
            <v>0</v>
          </cell>
          <cell r="D80" t="str">
            <v>CUSCONN101CCONCOMMON</v>
          </cell>
          <cell r="E80" t="str">
            <v>100013922</v>
          </cell>
          <cell r="F80" t="str">
            <v>91100</v>
          </cell>
          <cell r="G80" t="str">
            <v>ERP Training</v>
          </cell>
          <cell r="H80" t="str">
            <v>311</v>
          </cell>
          <cell r="I80" t="str">
            <v>101</v>
          </cell>
          <cell r="J80" t="str">
            <v>5065</v>
          </cell>
          <cell r="K80" t="str">
            <v>Workorder Time</v>
          </cell>
          <cell r="L80" t="str">
            <v>Workorder Time</v>
          </cell>
          <cell r="M80" t="str">
            <v>METER SUPPORT CLERK</v>
          </cell>
          <cell r="O80">
            <v>42.023799479166669</v>
          </cell>
          <cell r="P80">
            <v>42</v>
          </cell>
          <cell r="Q80">
            <v>1764.9995781250002</v>
          </cell>
          <cell r="S80">
            <v>0</v>
          </cell>
          <cell r="T80" t="str">
            <v>608000311-101-5065</v>
          </cell>
          <cell r="U80" t="str">
            <v>608000</v>
          </cell>
          <cell r="V80" t="str">
            <v>Direct labour - Work order</v>
          </cell>
          <cell r="X80">
            <v>1765</v>
          </cell>
          <cell r="Y80">
            <v>147.08333333333334</v>
          </cell>
          <cell r="Z80">
            <v>147.08333333333334</v>
          </cell>
          <cell r="AA80">
            <v>147.08333333333334</v>
          </cell>
          <cell r="AB80">
            <v>147.08333333333334</v>
          </cell>
          <cell r="AC80">
            <v>147.08333333333334</v>
          </cell>
          <cell r="AD80">
            <v>147.08333333333334</v>
          </cell>
          <cell r="AE80">
            <v>147.08333333333334</v>
          </cell>
          <cell r="AF80">
            <v>147.08333333333334</v>
          </cell>
          <cell r="AG80">
            <v>147.08333333333334</v>
          </cell>
          <cell r="AH80">
            <v>147.08333333333334</v>
          </cell>
          <cell r="AI80">
            <v>147.08333333333334</v>
          </cell>
          <cell r="AJ80">
            <v>147.08333333333334</v>
          </cell>
          <cell r="AK80">
            <v>1764.9999999999998</v>
          </cell>
          <cell r="AL80">
            <v>0</v>
          </cell>
        </row>
        <row r="81">
          <cell r="B81">
            <v>0</v>
          </cell>
          <cell r="C81">
            <v>0</v>
          </cell>
          <cell r="D81" t="str">
            <v>CUSCONN101CCONCOMMON</v>
          </cell>
          <cell r="E81" t="str">
            <v>100013922</v>
          </cell>
          <cell r="F81" t="str">
            <v>91100</v>
          </cell>
          <cell r="G81" t="str">
            <v>ERP Training</v>
          </cell>
          <cell r="H81" t="str">
            <v>311</v>
          </cell>
          <cell r="I81" t="str">
            <v>101</v>
          </cell>
          <cell r="J81" t="str">
            <v>5065</v>
          </cell>
          <cell r="K81" t="str">
            <v>Workorder Time</v>
          </cell>
          <cell r="L81" t="str">
            <v>Workorder Time</v>
          </cell>
          <cell r="M81" t="str">
            <v>Meterperson - 1st Class</v>
          </cell>
          <cell r="O81">
            <v>67.801499023437501</v>
          </cell>
          <cell r="P81">
            <v>112</v>
          </cell>
          <cell r="Q81">
            <v>7593.7678906250003</v>
          </cell>
          <cell r="S81">
            <v>0</v>
          </cell>
          <cell r="T81" t="str">
            <v>608000311-101-5065</v>
          </cell>
          <cell r="U81" t="str">
            <v>608000</v>
          </cell>
          <cell r="V81" t="str">
            <v>Direct labour - Work order</v>
          </cell>
          <cell r="X81">
            <v>7594</v>
          </cell>
          <cell r="Y81">
            <v>632.83333333333337</v>
          </cell>
          <cell r="Z81">
            <v>632.83333333333337</v>
          </cell>
          <cell r="AA81">
            <v>632.83333333333337</v>
          </cell>
          <cell r="AB81">
            <v>632.83333333333337</v>
          </cell>
          <cell r="AC81">
            <v>632.83333333333337</v>
          </cell>
          <cell r="AD81">
            <v>632.83333333333337</v>
          </cell>
          <cell r="AE81">
            <v>632.83333333333337</v>
          </cell>
          <cell r="AF81">
            <v>632.83333333333337</v>
          </cell>
          <cell r="AG81">
            <v>632.83333333333337</v>
          </cell>
          <cell r="AH81">
            <v>632.83333333333337</v>
          </cell>
          <cell r="AI81">
            <v>632.83333333333337</v>
          </cell>
          <cell r="AJ81">
            <v>632.83333333333337</v>
          </cell>
          <cell r="AK81">
            <v>7593.9999999999991</v>
          </cell>
          <cell r="AL81">
            <v>0</v>
          </cell>
        </row>
        <row r="82">
          <cell r="B82">
            <v>0</v>
          </cell>
          <cell r="C82">
            <v>0</v>
          </cell>
          <cell r="D82" t="str">
            <v>CUSCONN101CCONCOMMON</v>
          </cell>
          <cell r="E82" t="str">
            <v>100013922</v>
          </cell>
          <cell r="F82" t="str">
            <v>91100</v>
          </cell>
          <cell r="G82" t="str">
            <v>ERP Training</v>
          </cell>
          <cell r="H82" t="str">
            <v>311</v>
          </cell>
          <cell r="I82" t="str">
            <v>101</v>
          </cell>
          <cell r="J82" t="str">
            <v>5065</v>
          </cell>
          <cell r="K82" t="str">
            <v>Project Time</v>
          </cell>
          <cell r="L82" t="str">
            <v>Project Time</v>
          </cell>
          <cell r="M82" t="str">
            <v>SUPERVISOR, CUSTOMER CONNECTIONS</v>
          </cell>
          <cell r="O82">
            <v>84.962177734375004</v>
          </cell>
          <cell r="P82">
            <v>24</v>
          </cell>
          <cell r="Q82">
            <v>2039.092265625</v>
          </cell>
          <cell r="S82">
            <v>0</v>
          </cell>
          <cell r="T82" t="str">
            <v>609000311-101-5065</v>
          </cell>
          <cell r="U82" t="str">
            <v>609000</v>
          </cell>
          <cell r="V82" t="str">
            <v>Direct labour - Project (ABC costs)</v>
          </cell>
          <cell r="X82">
            <v>2039</v>
          </cell>
          <cell r="Y82">
            <v>169.91666666666666</v>
          </cell>
          <cell r="Z82">
            <v>169.91666666666666</v>
          </cell>
          <cell r="AA82">
            <v>169.91666666666666</v>
          </cell>
          <cell r="AB82">
            <v>169.91666666666666</v>
          </cell>
          <cell r="AC82">
            <v>169.91666666666666</v>
          </cell>
          <cell r="AD82">
            <v>169.91666666666666</v>
          </cell>
          <cell r="AE82">
            <v>169.91666666666666</v>
          </cell>
          <cell r="AF82">
            <v>169.91666666666666</v>
          </cell>
          <cell r="AG82">
            <v>169.91666666666666</v>
          </cell>
          <cell r="AH82">
            <v>169.91666666666666</v>
          </cell>
          <cell r="AI82">
            <v>169.91666666666666</v>
          </cell>
          <cell r="AJ82">
            <v>169.91666666666666</v>
          </cell>
          <cell r="AK82">
            <v>2039.0000000000002</v>
          </cell>
          <cell r="AL82">
            <v>0</v>
          </cell>
        </row>
        <row r="83">
          <cell r="B83">
            <v>0</v>
          </cell>
          <cell r="C83">
            <v>0</v>
          </cell>
          <cell r="D83" t="str">
            <v>CUSCONN101CCONCOMMON</v>
          </cell>
          <cell r="E83" t="str">
            <v>100013923</v>
          </cell>
          <cell r="F83" t="str">
            <v>92000</v>
          </cell>
          <cell r="G83" t="str">
            <v>Develop &amp; Maintain Policies &amp; Procedures</v>
          </cell>
          <cell r="H83" t="str">
            <v>311</v>
          </cell>
          <cell r="I83" t="str">
            <v>101</v>
          </cell>
          <cell r="J83" t="str">
            <v>5065</v>
          </cell>
          <cell r="K83" t="str">
            <v>A/P</v>
          </cell>
          <cell r="L83" t="str">
            <v>SA10 - General Office Supplies</v>
          </cell>
          <cell r="M83" t="str">
            <v>A/P</v>
          </cell>
          <cell r="N83">
            <v>400</v>
          </cell>
          <cell r="O83">
            <v>0</v>
          </cell>
          <cell r="Q83">
            <v>0</v>
          </cell>
          <cell r="S83">
            <v>0</v>
          </cell>
          <cell r="T83" t="str">
            <v>704000311-101-5065</v>
          </cell>
          <cell r="U83" t="str">
            <v>704000</v>
          </cell>
          <cell r="V83" t="str">
            <v>General office supplies</v>
          </cell>
          <cell r="X83">
            <v>400</v>
          </cell>
          <cell r="Y83">
            <v>33.333333333333336</v>
          </cell>
          <cell r="Z83">
            <v>33.333333333333336</v>
          </cell>
          <cell r="AA83">
            <v>33.333333333333336</v>
          </cell>
          <cell r="AB83">
            <v>33.333333333333336</v>
          </cell>
          <cell r="AC83">
            <v>33.333333333333336</v>
          </cell>
          <cell r="AD83">
            <v>33.333333333333336</v>
          </cell>
          <cell r="AE83">
            <v>33.333333333333336</v>
          </cell>
          <cell r="AF83">
            <v>33.333333333333336</v>
          </cell>
          <cell r="AG83">
            <v>33.333333333333336</v>
          </cell>
          <cell r="AH83">
            <v>33.333333333333336</v>
          </cell>
          <cell r="AI83">
            <v>33.333333333333336</v>
          </cell>
          <cell r="AJ83">
            <v>33.333333333333336</v>
          </cell>
          <cell r="AK83">
            <v>399.99999999999994</v>
          </cell>
          <cell r="AL83">
            <v>0</v>
          </cell>
        </row>
        <row r="84">
          <cell r="B84">
            <v>0</v>
          </cell>
          <cell r="C84">
            <v>0</v>
          </cell>
          <cell r="D84" t="str">
            <v>CUSCONN101CCONCOMMON</v>
          </cell>
          <cell r="E84" t="str">
            <v>100013923</v>
          </cell>
          <cell r="F84" t="str">
            <v>92000</v>
          </cell>
          <cell r="G84" t="str">
            <v>Develop &amp; Maintain Policies &amp; Procedures</v>
          </cell>
          <cell r="H84" t="str">
            <v>311</v>
          </cell>
          <cell r="I84" t="str">
            <v>101</v>
          </cell>
          <cell r="J84" t="str">
            <v>5065</v>
          </cell>
          <cell r="K84" t="str">
            <v>Project Time</v>
          </cell>
          <cell r="L84" t="str">
            <v>Project Time</v>
          </cell>
          <cell r="M84" t="str">
            <v>MANAGER, CUSTOMER CONNECTIONS</v>
          </cell>
          <cell r="O84">
            <v>90.150380859375005</v>
          </cell>
          <cell r="P84">
            <v>40</v>
          </cell>
          <cell r="Q84">
            <v>3606.0152343750001</v>
          </cell>
          <cell r="S84">
            <v>0</v>
          </cell>
          <cell r="T84" t="str">
            <v>609000311-101-5065</v>
          </cell>
          <cell r="U84" t="str">
            <v>609000</v>
          </cell>
          <cell r="V84" t="str">
            <v>Direct labour - Project (ABC costs)</v>
          </cell>
          <cell r="X84">
            <v>3606</v>
          </cell>
          <cell r="Y84">
            <v>300.5</v>
          </cell>
          <cell r="Z84">
            <v>300.5</v>
          </cell>
          <cell r="AA84">
            <v>300.5</v>
          </cell>
          <cell r="AB84">
            <v>300.5</v>
          </cell>
          <cell r="AC84">
            <v>300.5</v>
          </cell>
          <cell r="AD84">
            <v>300.5</v>
          </cell>
          <cell r="AE84">
            <v>300.5</v>
          </cell>
          <cell r="AF84">
            <v>300.5</v>
          </cell>
          <cell r="AG84">
            <v>300.5</v>
          </cell>
          <cell r="AH84">
            <v>300.5</v>
          </cell>
          <cell r="AI84">
            <v>300.5</v>
          </cell>
          <cell r="AJ84">
            <v>300.5</v>
          </cell>
          <cell r="AK84">
            <v>3606</v>
          </cell>
          <cell r="AL84">
            <v>0</v>
          </cell>
        </row>
        <row r="85">
          <cell r="B85">
            <v>0</v>
          </cell>
          <cell r="C85">
            <v>0</v>
          </cell>
          <cell r="D85" t="str">
            <v>CUSCONN101CCONCOMMON</v>
          </cell>
          <cell r="E85" t="str">
            <v>100013923</v>
          </cell>
          <cell r="F85" t="str">
            <v>92000</v>
          </cell>
          <cell r="G85" t="str">
            <v>Develop &amp; Maintain Policies &amp; Procedures</v>
          </cell>
          <cell r="H85" t="str">
            <v>311</v>
          </cell>
          <cell r="I85" t="str">
            <v>101</v>
          </cell>
          <cell r="J85" t="str">
            <v>5065</v>
          </cell>
          <cell r="K85" t="str">
            <v>Project Time</v>
          </cell>
          <cell r="L85" t="str">
            <v>Project Time</v>
          </cell>
          <cell r="M85" t="str">
            <v>SUPERVISOR, CUSTOMER CONNECTIONS</v>
          </cell>
          <cell r="O85">
            <v>84.962177734375004</v>
          </cell>
          <cell r="P85">
            <v>40</v>
          </cell>
          <cell r="Q85">
            <v>3398.4871093750003</v>
          </cell>
          <cell r="S85">
            <v>0</v>
          </cell>
          <cell r="T85" t="str">
            <v>609000311-101-5065</v>
          </cell>
          <cell r="U85" t="str">
            <v>609000</v>
          </cell>
          <cell r="V85" t="str">
            <v>Direct labour - Project (ABC costs)</v>
          </cell>
          <cell r="X85">
            <v>3398</v>
          </cell>
          <cell r="Y85">
            <v>283.16666666666669</v>
          </cell>
          <cell r="Z85">
            <v>283.16666666666669</v>
          </cell>
          <cell r="AA85">
            <v>283.16666666666669</v>
          </cell>
          <cell r="AB85">
            <v>283.16666666666669</v>
          </cell>
          <cell r="AC85">
            <v>283.16666666666669</v>
          </cell>
          <cell r="AD85">
            <v>283.16666666666669</v>
          </cell>
          <cell r="AE85">
            <v>283.16666666666669</v>
          </cell>
          <cell r="AF85">
            <v>283.16666666666669</v>
          </cell>
          <cell r="AG85">
            <v>283.16666666666669</v>
          </cell>
          <cell r="AH85">
            <v>283.16666666666669</v>
          </cell>
          <cell r="AI85">
            <v>283.16666666666669</v>
          </cell>
          <cell r="AJ85">
            <v>283.16666666666669</v>
          </cell>
          <cell r="AK85">
            <v>3397.9999999999995</v>
          </cell>
          <cell r="AL85">
            <v>0</v>
          </cell>
        </row>
        <row r="86">
          <cell r="B86">
            <v>0</v>
          </cell>
          <cell r="C86">
            <v>0</v>
          </cell>
          <cell r="D86" t="str">
            <v>CUSCONN101CCONCOMMON</v>
          </cell>
          <cell r="E86" t="str">
            <v>100013924</v>
          </cell>
          <cell r="F86" t="str">
            <v>92100</v>
          </cell>
          <cell r="G86" t="str">
            <v>Participate in Committees</v>
          </cell>
          <cell r="H86" t="str">
            <v>311</v>
          </cell>
          <cell r="I86" t="str">
            <v>101</v>
          </cell>
          <cell r="J86" t="str">
            <v>5065</v>
          </cell>
          <cell r="K86" t="str">
            <v>Project Time</v>
          </cell>
          <cell r="L86" t="str">
            <v>Project Time</v>
          </cell>
          <cell r="M86" t="str">
            <v>MANAGER, CUSTOMER CONNECTIONS</v>
          </cell>
          <cell r="O86">
            <v>90.150380859375005</v>
          </cell>
          <cell r="P86">
            <v>96</v>
          </cell>
          <cell r="Q86">
            <v>8654.4365625000009</v>
          </cell>
          <cell r="S86">
            <v>0</v>
          </cell>
          <cell r="T86" t="str">
            <v>609000311-101-5065</v>
          </cell>
          <cell r="U86" t="str">
            <v>609000</v>
          </cell>
          <cell r="V86" t="str">
            <v>Direct labour - Project (ABC costs)</v>
          </cell>
          <cell r="X86">
            <v>8654</v>
          </cell>
          <cell r="Y86">
            <v>721.16666666666663</v>
          </cell>
          <cell r="Z86">
            <v>721.16666666666663</v>
          </cell>
          <cell r="AA86">
            <v>721.16666666666663</v>
          </cell>
          <cell r="AB86">
            <v>721.16666666666663</v>
          </cell>
          <cell r="AC86">
            <v>721.16666666666663</v>
          </cell>
          <cell r="AD86">
            <v>721.16666666666663</v>
          </cell>
          <cell r="AE86">
            <v>721.16666666666663</v>
          </cell>
          <cell r="AF86">
            <v>721.16666666666663</v>
          </cell>
          <cell r="AG86">
            <v>721.16666666666663</v>
          </cell>
          <cell r="AH86">
            <v>721.16666666666663</v>
          </cell>
          <cell r="AI86">
            <v>721.16666666666663</v>
          </cell>
          <cell r="AJ86">
            <v>721.16666666666663</v>
          </cell>
          <cell r="AK86">
            <v>8654.0000000000018</v>
          </cell>
          <cell r="AL86">
            <v>0</v>
          </cell>
        </row>
        <row r="87">
          <cell r="B87">
            <v>0</v>
          </cell>
          <cell r="C87">
            <v>0</v>
          </cell>
          <cell r="D87" t="str">
            <v>CUSCONN101CCONCOMMON</v>
          </cell>
          <cell r="E87" t="str">
            <v>100013924</v>
          </cell>
          <cell r="F87" t="str">
            <v>92100</v>
          </cell>
          <cell r="G87" t="str">
            <v>Participate in Committees</v>
          </cell>
          <cell r="H87" t="str">
            <v>311</v>
          </cell>
          <cell r="I87" t="str">
            <v>101</v>
          </cell>
          <cell r="J87" t="str">
            <v>5065</v>
          </cell>
          <cell r="K87" t="str">
            <v>Workorder Time</v>
          </cell>
          <cell r="L87" t="str">
            <v>Workorder Time</v>
          </cell>
          <cell r="M87" t="str">
            <v>METER SUPPORT CLERK</v>
          </cell>
          <cell r="O87">
            <v>42.023799479166669</v>
          </cell>
          <cell r="P87">
            <v>24</v>
          </cell>
          <cell r="Q87">
            <v>1008.5711875000001</v>
          </cell>
          <cell r="S87">
            <v>0</v>
          </cell>
          <cell r="T87" t="str">
            <v>608000311-101-5065</v>
          </cell>
          <cell r="U87" t="str">
            <v>608000</v>
          </cell>
          <cell r="V87" t="str">
            <v>Direct labour - Work order</v>
          </cell>
          <cell r="X87">
            <v>1009</v>
          </cell>
          <cell r="Y87">
            <v>84.083333333333329</v>
          </cell>
          <cell r="Z87">
            <v>84.083333333333329</v>
          </cell>
          <cell r="AA87">
            <v>84.083333333333329</v>
          </cell>
          <cell r="AB87">
            <v>84.083333333333329</v>
          </cell>
          <cell r="AC87">
            <v>84.083333333333329</v>
          </cell>
          <cell r="AD87">
            <v>84.083333333333329</v>
          </cell>
          <cell r="AE87">
            <v>84.083333333333329</v>
          </cell>
          <cell r="AF87">
            <v>84.083333333333329</v>
          </cell>
          <cell r="AG87">
            <v>84.083333333333329</v>
          </cell>
          <cell r="AH87">
            <v>84.083333333333329</v>
          </cell>
          <cell r="AI87">
            <v>84.083333333333329</v>
          </cell>
          <cell r="AJ87">
            <v>84.083333333333329</v>
          </cell>
          <cell r="AK87">
            <v>1009.0000000000001</v>
          </cell>
          <cell r="AL87">
            <v>0</v>
          </cell>
        </row>
        <row r="88">
          <cell r="B88">
            <v>0</v>
          </cell>
          <cell r="C88">
            <v>0</v>
          </cell>
          <cell r="D88" t="str">
            <v>CUSCONN101CCONCOMMON</v>
          </cell>
          <cell r="E88" t="str">
            <v>100013924</v>
          </cell>
          <cell r="F88" t="str">
            <v>92100</v>
          </cell>
          <cell r="G88" t="str">
            <v>Participate in Committees</v>
          </cell>
          <cell r="H88" t="str">
            <v>311</v>
          </cell>
          <cell r="I88" t="str">
            <v>101</v>
          </cell>
          <cell r="J88" t="str">
            <v>5065</v>
          </cell>
          <cell r="K88" t="str">
            <v>Project Time</v>
          </cell>
          <cell r="L88" t="str">
            <v>Project Time</v>
          </cell>
          <cell r="M88" t="str">
            <v>SUPERVISOR, CUSTOMER CONNECTIONS</v>
          </cell>
          <cell r="O88">
            <v>84.962177734375004</v>
          </cell>
          <cell r="P88">
            <v>96</v>
          </cell>
          <cell r="Q88">
            <v>8156.3690624999999</v>
          </cell>
          <cell r="S88">
            <v>0</v>
          </cell>
          <cell r="T88" t="str">
            <v>609000311-101-5065</v>
          </cell>
          <cell r="U88" t="str">
            <v>609000</v>
          </cell>
          <cell r="V88" t="str">
            <v>Direct labour - Project (ABC costs)</v>
          </cell>
          <cell r="W88" t="str">
            <v>1 day per mos</v>
          </cell>
          <cell r="X88">
            <v>8156</v>
          </cell>
          <cell r="Y88">
            <v>679.66666666666663</v>
          </cell>
          <cell r="Z88">
            <v>679.66666666666663</v>
          </cell>
          <cell r="AA88">
            <v>679.66666666666663</v>
          </cell>
          <cell r="AB88">
            <v>679.66666666666663</v>
          </cell>
          <cell r="AC88">
            <v>679.66666666666663</v>
          </cell>
          <cell r="AD88">
            <v>679.66666666666663</v>
          </cell>
          <cell r="AE88">
            <v>679.66666666666663</v>
          </cell>
          <cell r="AF88">
            <v>679.66666666666663</v>
          </cell>
          <cell r="AG88">
            <v>679.66666666666663</v>
          </cell>
          <cell r="AH88">
            <v>679.66666666666663</v>
          </cell>
          <cell r="AI88">
            <v>679.66666666666663</v>
          </cell>
          <cell r="AJ88">
            <v>679.66666666666663</v>
          </cell>
          <cell r="AK88">
            <v>8156.0000000000009</v>
          </cell>
          <cell r="AL88">
            <v>0</v>
          </cell>
        </row>
        <row r="89">
          <cell r="B89">
            <v>0</v>
          </cell>
          <cell r="C89">
            <v>0</v>
          </cell>
          <cell r="D89" t="str">
            <v>CUSCONN101CCONCOMMON</v>
          </cell>
          <cell r="E89" t="str">
            <v>100013924</v>
          </cell>
          <cell r="F89" t="str">
            <v>92100</v>
          </cell>
          <cell r="G89" t="str">
            <v>Participate in Committees</v>
          </cell>
          <cell r="H89" t="str">
            <v>311</v>
          </cell>
          <cell r="I89" t="str">
            <v>101</v>
          </cell>
          <cell r="J89" t="str">
            <v>5065</v>
          </cell>
          <cell r="K89" t="str">
            <v>Workorder Time</v>
          </cell>
          <cell r="L89" t="str">
            <v>Workorder Time</v>
          </cell>
          <cell r="M89" t="str">
            <v>Engineering Technician 2</v>
          </cell>
          <cell r="O89">
            <v>51.01459895833333</v>
          </cell>
          <cell r="P89">
            <v>42</v>
          </cell>
          <cell r="Q89">
            <v>2142.61315625</v>
          </cell>
          <cell r="S89">
            <v>0</v>
          </cell>
          <cell r="T89" t="str">
            <v>608000311-101-5065</v>
          </cell>
          <cell r="U89" t="str">
            <v>608000</v>
          </cell>
          <cell r="V89" t="str">
            <v>Direct labour - Work order</v>
          </cell>
          <cell r="W89" t="str">
            <v>1/2 day per mos - Keton</v>
          </cell>
          <cell r="X89">
            <v>2143</v>
          </cell>
          <cell r="Y89">
            <v>178.58333333333334</v>
          </cell>
          <cell r="Z89">
            <v>178.58333333333334</v>
          </cell>
          <cell r="AA89">
            <v>178.58333333333334</v>
          </cell>
          <cell r="AB89">
            <v>178.58333333333334</v>
          </cell>
          <cell r="AC89">
            <v>178.58333333333334</v>
          </cell>
          <cell r="AD89">
            <v>178.58333333333334</v>
          </cell>
          <cell r="AE89">
            <v>178.58333333333334</v>
          </cell>
          <cell r="AF89">
            <v>178.58333333333334</v>
          </cell>
          <cell r="AG89">
            <v>178.58333333333334</v>
          </cell>
          <cell r="AH89">
            <v>178.58333333333334</v>
          </cell>
          <cell r="AI89">
            <v>178.58333333333334</v>
          </cell>
          <cell r="AJ89">
            <v>178.58333333333334</v>
          </cell>
          <cell r="AK89">
            <v>2142.9999999999995</v>
          </cell>
          <cell r="AL89">
            <v>0</v>
          </cell>
        </row>
        <row r="90">
          <cell r="B90">
            <v>0</v>
          </cell>
          <cell r="C90">
            <v>0</v>
          </cell>
          <cell r="D90" t="str">
            <v>CUSCONN101CCONCOMMON</v>
          </cell>
          <cell r="E90" t="str">
            <v>100013924</v>
          </cell>
          <cell r="F90" t="str">
            <v>92100</v>
          </cell>
          <cell r="G90" t="str">
            <v>Participate in Committees</v>
          </cell>
          <cell r="H90" t="str">
            <v>311</v>
          </cell>
          <cell r="I90" t="str">
            <v>101</v>
          </cell>
          <cell r="J90" t="str">
            <v>5065</v>
          </cell>
          <cell r="K90" t="str">
            <v>Workorder Time</v>
          </cell>
          <cell r="L90" t="str">
            <v>Workorder Time</v>
          </cell>
          <cell r="M90" t="str">
            <v>Meterperson - 1st Class</v>
          </cell>
          <cell r="O90">
            <v>67.801499023437501</v>
          </cell>
          <cell r="P90">
            <v>32</v>
          </cell>
          <cell r="Q90">
            <v>2169.64796875</v>
          </cell>
          <cell r="S90">
            <v>0</v>
          </cell>
          <cell r="T90" t="str">
            <v>608000311-101-5065</v>
          </cell>
          <cell r="U90" t="str">
            <v>608000</v>
          </cell>
          <cell r="V90" t="str">
            <v>Direct labour - Work order</v>
          </cell>
          <cell r="W90" t="str">
            <v>1 day per Q - J Thornton</v>
          </cell>
          <cell r="X90">
            <v>2170</v>
          </cell>
          <cell r="Y90">
            <v>180.83333333333334</v>
          </cell>
          <cell r="Z90">
            <v>180.83333333333334</v>
          </cell>
          <cell r="AA90">
            <v>180.83333333333334</v>
          </cell>
          <cell r="AB90">
            <v>180.83333333333334</v>
          </cell>
          <cell r="AC90">
            <v>180.83333333333334</v>
          </cell>
          <cell r="AD90">
            <v>180.83333333333334</v>
          </cell>
          <cell r="AE90">
            <v>180.83333333333334</v>
          </cell>
          <cell r="AF90">
            <v>180.83333333333334</v>
          </cell>
          <cell r="AG90">
            <v>180.83333333333334</v>
          </cell>
          <cell r="AH90">
            <v>180.83333333333334</v>
          </cell>
          <cell r="AI90">
            <v>180.83333333333334</v>
          </cell>
          <cell r="AJ90">
            <v>180.83333333333334</v>
          </cell>
          <cell r="AK90">
            <v>2169.9999999999995</v>
          </cell>
          <cell r="AL90">
            <v>0</v>
          </cell>
        </row>
        <row r="91">
          <cell r="B91">
            <v>0</v>
          </cell>
          <cell r="C91">
            <v>0</v>
          </cell>
          <cell r="D91" t="str">
            <v>CUSCONN101CCONCOMMON</v>
          </cell>
          <cell r="E91" t="str">
            <v>100013925</v>
          </cell>
          <cell r="F91" t="str">
            <v>92200</v>
          </cell>
          <cell r="G91" t="str">
            <v>Attend Staff Meetings</v>
          </cell>
          <cell r="H91" t="str">
            <v>311</v>
          </cell>
          <cell r="I91" t="str">
            <v>101</v>
          </cell>
          <cell r="J91" t="str">
            <v>5065</v>
          </cell>
          <cell r="K91" t="str">
            <v>Vehicle</v>
          </cell>
          <cell r="L91" t="str">
            <v>Vehicle</v>
          </cell>
          <cell r="M91" t="str">
            <v>VECV - Cargo Van</v>
          </cell>
          <cell r="O91">
            <v>14</v>
          </cell>
          <cell r="Q91">
            <v>0</v>
          </cell>
          <cell r="R91">
            <v>458</v>
          </cell>
          <cell r="S91">
            <v>6412</v>
          </cell>
          <cell r="T91" t="str">
            <v>651000311-101-5065</v>
          </cell>
          <cell r="U91" t="str">
            <v>651000</v>
          </cell>
          <cell r="V91" t="str">
            <v>Direct work order charges - Vehicles used</v>
          </cell>
          <cell r="X91">
            <v>6412</v>
          </cell>
          <cell r="Y91">
            <v>534.33333333333337</v>
          </cell>
          <cell r="Z91">
            <v>534.33333333333337</v>
          </cell>
          <cell r="AA91">
            <v>534.33333333333337</v>
          </cell>
          <cell r="AB91">
            <v>534.33333333333337</v>
          </cell>
          <cell r="AC91">
            <v>534.33333333333337</v>
          </cell>
          <cell r="AD91">
            <v>534.33333333333337</v>
          </cell>
          <cell r="AE91">
            <v>534.33333333333337</v>
          </cell>
          <cell r="AF91">
            <v>534.33333333333337</v>
          </cell>
          <cell r="AG91">
            <v>534.33333333333337</v>
          </cell>
          <cell r="AH91">
            <v>534.33333333333337</v>
          </cell>
          <cell r="AI91">
            <v>534.33333333333337</v>
          </cell>
          <cell r="AJ91">
            <v>534.33333333333337</v>
          </cell>
          <cell r="AK91">
            <v>6411.9999999999991</v>
          </cell>
          <cell r="AL91">
            <v>0</v>
          </cell>
        </row>
        <row r="92">
          <cell r="B92">
            <v>0</v>
          </cell>
          <cell r="C92">
            <v>0</v>
          </cell>
          <cell r="D92" t="str">
            <v>CUSCONN101CCONCOMMON</v>
          </cell>
          <cell r="E92" t="str">
            <v>100013925</v>
          </cell>
          <cell r="F92" t="str">
            <v>92200</v>
          </cell>
          <cell r="G92" t="str">
            <v>Attend Staff Meetings</v>
          </cell>
          <cell r="H92" t="str">
            <v>311</v>
          </cell>
          <cell r="I92" t="str">
            <v>101</v>
          </cell>
          <cell r="J92" t="str">
            <v>5065</v>
          </cell>
          <cell r="K92" t="str">
            <v>Workorder Time</v>
          </cell>
          <cell r="L92" t="str">
            <v>Workorder Time</v>
          </cell>
          <cell r="M92" t="str">
            <v>Engineering Technician 2</v>
          </cell>
          <cell r="O92">
            <v>51.01459895833333</v>
          </cell>
          <cell r="P92">
            <v>84</v>
          </cell>
          <cell r="Q92">
            <v>4285.2263124999999</v>
          </cell>
          <cell r="S92">
            <v>0</v>
          </cell>
          <cell r="T92" t="str">
            <v>608000311-101-5065</v>
          </cell>
          <cell r="U92" t="str">
            <v>608000</v>
          </cell>
          <cell r="V92" t="str">
            <v>Direct labour - Work order</v>
          </cell>
          <cell r="W92" t="str">
            <v>6 days per tech</v>
          </cell>
          <cell r="X92">
            <v>4285</v>
          </cell>
          <cell r="Y92">
            <v>357.08333333333331</v>
          </cell>
          <cell r="Z92">
            <v>357.08333333333331</v>
          </cell>
          <cell r="AA92">
            <v>357.08333333333331</v>
          </cell>
          <cell r="AB92">
            <v>357.08333333333331</v>
          </cell>
          <cell r="AC92">
            <v>357.08333333333331</v>
          </cell>
          <cell r="AD92">
            <v>357.08333333333331</v>
          </cell>
          <cell r="AE92">
            <v>357.08333333333331</v>
          </cell>
          <cell r="AF92">
            <v>357.08333333333331</v>
          </cell>
          <cell r="AG92">
            <v>357.08333333333331</v>
          </cell>
          <cell r="AH92">
            <v>357.08333333333331</v>
          </cell>
          <cell r="AI92">
            <v>357.08333333333331</v>
          </cell>
          <cell r="AJ92">
            <v>357.08333333333331</v>
          </cell>
          <cell r="AK92">
            <v>4285.0000000000009</v>
          </cell>
          <cell r="AL92">
            <v>0</v>
          </cell>
        </row>
        <row r="93">
          <cell r="B93">
            <v>0</v>
          </cell>
          <cell r="C93">
            <v>0</v>
          </cell>
          <cell r="D93" t="str">
            <v>CUSCONN101CCONCOMMON</v>
          </cell>
          <cell r="E93" t="str">
            <v>100013925</v>
          </cell>
          <cell r="F93" t="str">
            <v>92200</v>
          </cell>
          <cell r="G93" t="str">
            <v>Attend Staff Meetings</v>
          </cell>
          <cell r="H93" t="str">
            <v>311</v>
          </cell>
          <cell r="I93" t="str">
            <v>101</v>
          </cell>
          <cell r="J93" t="str">
            <v>5065</v>
          </cell>
          <cell r="K93" t="str">
            <v>Workorder Time</v>
          </cell>
          <cell r="L93" t="str">
            <v>Workorder Time</v>
          </cell>
          <cell r="M93" t="str">
            <v>Engineering Technologist</v>
          </cell>
          <cell r="O93">
            <v>71.453197916666667</v>
          </cell>
          <cell r="P93">
            <v>42</v>
          </cell>
          <cell r="Q93">
            <v>3001.0343124999999</v>
          </cell>
          <cell r="S93">
            <v>0</v>
          </cell>
          <cell r="T93" t="str">
            <v>608000311-101-5065</v>
          </cell>
          <cell r="U93" t="str">
            <v>608000</v>
          </cell>
          <cell r="V93" t="str">
            <v>Direct labour - Work order</v>
          </cell>
          <cell r="X93">
            <v>3001</v>
          </cell>
          <cell r="Y93">
            <v>250.08333333333334</v>
          </cell>
          <cell r="Z93">
            <v>250.08333333333334</v>
          </cell>
          <cell r="AA93">
            <v>250.08333333333334</v>
          </cell>
          <cell r="AB93">
            <v>250.08333333333334</v>
          </cell>
          <cell r="AC93">
            <v>250.08333333333334</v>
          </cell>
          <cell r="AD93">
            <v>250.08333333333334</v>
          </cell>
          <cell r="AE93">
            <v>250.08333333333334</v>
          </cell>
          <cell r="AF93">
            <v>250.08333333333334</v>
          </cell>
          <cell r="AG93">
            <v>250.08333333333334</v>
          </cell>
          <cell r="AH93">
            <v>250.08333333333334</v>
          </cell>
          <cell r="AI93">
            <v>250.08333333333334</v>
          </cell>
          <cell r="AJ93">
            <v>250.08333333333334</v>
          </cell>
          <cell r="AK93">
            <v>3001.0000000000005</v>
          </cell>
          <cell r="AL93">
            <v>0</v>
          </cell>
        </row>
        <row r="94">
          <cell r="B94">
            <v>0</v>
          </cell>
          <cell r="C94">
            <v>0</v>
          </cell>
          <cell r="D94" t="str">
            <v>CUSCONN101CCONCOMMON</v>
          </cell>
          <cell r="E94" t="str">
            <v>100013925</v>
          </cell>
          <cell r="F94" t="str">
            <v>92200</v>
          </cell>
          <cell r="G94" t="str">
            <v>Attend Staff Meetings</v>
          </cell>
          <cell r="H94" t="str">
            <v>311</v>
          </cell>
          <cell r="I94" t="str">
            <v>101</v>
          </cell>
          <cell r="J94" t="str">
            <v>5065</v>
          </cell>
          <cell r="K94" t="str">
            <v>Project Time</v>
          </cell>
          <cell r="L94" t="str">
            <v>Project Time</v>
          </cell>
          <cell r="M94" t="str">
            <v>MANAGER, CUSTOMER CONNECTIONS</v>
          </cell>
          <cell r="O94">
            <v>90.150380859375005</v>
          </cell>
          <cell r="P94">
            <v>100</v>
          </cell>
          <cell r="Q94">
            <v>9015.0380859375</v>
          </cell>
          <cell r="S94">
            <v>0</v>
          </cell>
          <cell r="T94" t="str">
            <v>609000311-101-5065</v>
          </cell>
          <cell r="U94" t="str">
            <v>609000</v>
          </cell>
          <cell r="V94" t="str">
            <v>Direct labour - Project (ABC costs)</v>
          </cell>
          <cell r="X94">
            <v>9015</v>
          </cell>
          <cell r="Y94">
            <v>751.25</v>
          </cell>
          <cell r="Z94">
            <v>751.25</v>
          </cell>
          <cell r="AA94">
            <v>751.25</v>
          </cell>
          <cell r="AB94">
            <v>751.25</v>
          </cell>
          <cell r="AC94">
            <v>751.25</v>
          </cell>
          <cell r="AD94">
            <v>751.25</v>
          </cell>
          <cell r="AE94">
            <v>751.25</v>
          </cell>
          <cell r="AF94">
            <v>751.25</v>
          </cell>
          <cell r="AG94">
            <v>751.25</v>
          </cell>
          <cell r="AH94">
            <v>751.25</v>
          </cell>
          <cell r="AI94">
            <v>751.25</v>
          </cell>
          <cell r="AJ94">
            <v>751.25</v>
          </cell>
          <cell r="AK94">
            <v>9015</v>
          </cell>
          <cell r="AL94">
            <v>0</v>
          </cell>
        </row>
        <row r="95">
          <cell r="B95">
            <v>0</v>
          </cell>
          <cell r="C95">
            <v>0</v>
          </cell>
          <cell r="D95" t="str">
            <v>CUSCONN101CCONCOMMON</v>
          </cell>
          <cell r="E95" t="str">
            <v>100013925</v>
          </cell>
          <cell r="F95" t="str">
            <v>92200</v>
          </cell>
          <cell r="G95" t="str">
            <v>Attend Staff Meetings</v>
          </cell>
          <cell r="H95" t="str">
            <v>311</v>
          </cell>
          <cell r="I95" t="str">
            <v>101</v>
          </cell>
          <cell r="J95" t="str">
            <v>5065</v>
          </cell>
          <cell r="K95" t="str">
            <v>Workorder Time</v>
          </cell>
          <cell r="L95" t="str">
            <v>Workorder Time</v>
          </cell>
          <cell r="M95" t="str">
            <v>METER SUPPORT CLERK</v>
          </cell>
          <cell r="O95">
            <v>42.023799479166669</v>
          </cell>
          <cell r="P95">
            <v>71</v>
          </cell>
          <cell r="Q95">
            <v>2983.6897630208337</v>
          </cell>
          <cell r="S95">
            <v>0</v>
          </cell>
          <cell r="T95" t="str">
            <v>608000311-101-5065</v>
          </cell>
          <cell r="U95" t="str">
            <v>608000</v>
          </cell>
          <cell r="V95" t="str">
            <v>Direct labour - Work order</v>
          </cell>
          <cell r="X95">
            <v>2984</v>
          </cell>
          <cell r="Y95">
            <v>248.66666666666666</v>
          </cell>
          <cell r="Z95">
            <v>248.66666666666666</v>
          </cell>
          <cell r="AA95">
            <v>248.66666666666666</v>
          </cell>
          <cell r="AB95">
            <v>248.66666666666666</v>
          </cell>
          <cell r="AC95">
            <v>248.66666666666666</v>
          </cell>
          <cell r="AD95">
            <v>248.66666666666666</v>
          </cell>
          <cell r="AE95">
            <v>248.66666666666666</v>
          </cell>
          <cell r="AF95">
            <v>248.66666666666666</v>
          </cell>
          <cell r="AG95">
            <v>248.66666666666666</v>
          </cell>
          <cell r="AH95">
            <v>248.66666666666666</v>
          </cell>
          <cell r="AI95">
            <v>248.66666666666666</v>
          </cell>
          <cell r="AJ95">
            <v>248.66666666666666</v>
          </cell>
          <cell r="AK95">
            <v>2983.9999999999995</v>
          </cell>
          <cell r="AL95">
            <v>0</v>
          </cell>
        </row>
        <row r="96">
          <cell r="B96">
            <v>0</v>
          </cell>
          <cell r="C96">
            <v>0</v>
          </cell>
          <cell r="D96" t="str">
            <v>CUSCONN101CCONCOMMON</v>
          </cell>
          <cell r="E96" t="str">
            <v>100013925</v>
          </cell>
          <cell r="F96" t="str">
            <v>92200</v>
          </cell>
          <cell r="G96" t="str">
            <v>Attend Staff Meetings</v>
          </cell>
          <cell r="H96" t="str">
            <v>311</v>
          </cell>
          <cell r="I96" t="str">
            <v>101</v>
          </cell>
          <cell r="J96" t="str">
            <v>5065</v>
          </cell>
          <cell r="K96" t="str">
            <v>Project Time</v>
          </cell>
          <cell r="L96" t="str">
            <v>Project Time</v>
          </cell>
          <cell r="M96" t="str">
            <v>SUPERVISOR, CUSTOMER CONNECTIONS</v>
          </cell>
          <cell r="O96">
            <v>84.962177734375004</v>
          </cell>
          <cell r="P96">
            <v>100</v>
          </cell>
          <cell r="Q96">
            <v>8496.2177734375</v>
          </cell>
          <cell r="S96">
            <v>0</v>
          </cell>
          <cell r="T96" t="str">
            <v>609000311-101-5065</v>
          </cell>
          <cell r="U96" t="str">
            <v>609000</v>
          </cell>
          <cell r="V96" t="str">
            <v>Direct labour - Project (ABC costs)</v>
          </cell>
          <cell r="X96">
            <v>8496</v>
          </cell>
          <cell r="Y96">
            <v>708</v>
          </cell>
          <cell r="Z96">
            <v>708</v>
          </cell>
          <cell r="AA96">
            <v>708</v>
          </cell>
          <cell r="AB96">
            <v>708</v>
          </cell>
          <cell r="AC96">
            <v>708</v>
          </cell>
          <cell r="AD96">
            <v>708</v>
          </cell>
          <cell r="AE96">
            <v>708</v>
          </cell>
          <cell r="AF96">
            <v>708</v>
          </cell>
          <cell r="AG96">
            <v>708</v>
          </cell>
          <cell r="AH96">
            <v>708</v>
          </cell>
          <cell r="AI96">
            <v>708</v>
          </cell>
          <cell r="AJ96">
            <v>708</v>
          </cell>
          <cell r="AK96">
            <v>8496</v>
          </cell>
          <cell r="AL96">
            <v>0</v>
          </cell>
        </row>
        <row r="97">
          <cell r="B97">
            <v>0</v>
          </cell>
          <cell r="C97">
            <v>0</v>
          </cell>
          <cell r="D97" t="str">
            <v>CUSCONN101CCONCOMMON</v>
          </cell>
          <cell r="E97" t="str">
            <v>100013925</v>
          </cell>
          <cell r="F97" t="str">
            <v>92200</v>
          </cell>
          <cell r="G97" t="str">
            <v>Attend Staff Meetings</v>
          </cell>
          <cell r="H97" t="str">
            <v>311</v>
          </cell>
          <cell r="I97" t="str">
            <v>101</v>
          </cell>
          <cell r="J97" t="str">
            <v>5065</v>
          </cell>
          <cell r="K97" t="str">
            <v>Workorder Time</v>
          </cell>
          <cell r="L97" t="str">
            <v>Workorder Time</v>
          </cell>
          <cell r="M97" t="str">
            <v>Meterperson - 1st Class</v>
          </cell>
          <cell r="O97">
            <v>67.801499023437501</v>
          </cell>
          <cell r="P97">
            <v>96</v>
          </cell>
          <cell r="Q97">
            <v>6508.9439062500005</v>
          </cell>
          <cell r="S97">
            <v>0</v>
          </cell>
          <cell r="T97" t="str">
            <v>608000311-101-5065</v>
          </cell>
          <cell r="U97" t="str">
            <v>608000</v>
          </cell>
          <cell r="V97" t="str">
            <v>Direct labour - Work order</v>
          </cell>
          <cell r="W97" t="str">
            <v>1 hour per mos</v>
          </cell>
          <cell r="X97">
            <v>6509</v>
          </cell>
          <cell r="Y97">
            <v>542.41666666666663</v>
          </cell>
          <cell r="Z97">
            <v>542.41666666666663</v>
          </cell>
          <cell r="AA97">
            <v>542.41666666666663</v>
          </cell>
          <cell r="AB97">
            <v>542.41666666666663</v>
          </cell>
          <cell r="AC97">
            <v>542.41666666666663</v>
          </cell>
          <cell r="AD97">
            <v>542.41666666666663</v>
          </cell>
          <cell r="AE97">
            <v>542.41666666666663</v>
          </cell>
          <cell r="AF97">
            <v>542.41666666666663</v>
          </cell>
          <cell r="AG97">
            <v>542.41666666666663</v>
          </cell>
          <cell r="AH97">
            <v>542.41666666666663</v>
          </cell>
          <cell r="AI97">
            <v>542.41666666666663</v>
          </cell>
          <cell r="AJ97">
            <v>542.41666666666663</v>
          </cell>
          <cell r="AK97">
            <v>6509.0000000000009</v>
          </cell>
          <cell r="AL97">
            <v>0</v>
          </cell>
        </row>
        <row r="98">
          <cell r="B98">
            <v>0</v>
          </cell>
          <cell r="C98">
            <v>0</v>
          </cell>
          <cell r="D98" t="str">
            <v>CUSCONN101CCONCOMMON</v>
          </cell>
          <cell r="E98" t="str">
            <v>100013925</v>
          </cell>
          <cell r="F98" t="str">
            <v>92200</v>
          </cell>
          <cell r="G98" t="str">
            <v>Attend Staff Meetings</v>
          </cell>
          <cell r="H98" t="str">
            <v>311</v>
          </cell>
          <cell r="I98" t="str">
            <v>101</v>
          </cell>
          <cell r="J98" t="str">
            <v>5065</v>
          </cell>
          <cell r="K98" t="str">
            <v>Workorder Time</v>
          </cell>
          <cell r="L98" t="str">
            <v>Workorder Time</v>
          </cell>
          <cell r="M98" t="str">
            <v>Meterperson - 2nd Class</v>
          </cell>
          <cell r="O98">
            <v>62.809501953125</v>
          </cell>
          <cell r="P98">
            <v>24</v>
          </cell>
          <cell r="Q98">
            <v>1507.4280468750001</v>
          </cell>
          <cell r="S98">
            <v>0</v>
          </cell>
          <cell r="T98" t="str">
            <v>608000311-101-5065</v>
          </cell>
          <cell r="U98" t="str">
            <v>608000</v>
          </cell>
          <cell r="V98" t="str">
            <v>Direct labour - Work order</v>
          </cell>
          <cell r="W98" t="str">
            <v>1 hour per mos</v>
          </cell>
          <cell r="X98">
            <v>1507</v>
          </cell>
          <cell r="Y98">
            <v>125.58333333333333</v>
          </cell>
          <cell r="Z98">
            <v>125.58333333333333</v>
          </cell>
          <cell r="AA98">
            <v>125.58333333333333</v>
          </cell>
          <cell r="AB98">
            <v>125.58333333333333</v>
          </cell>
          <cell r="AC98">
            <v>125.58333333333333</v>
          </cell>
          <cell r="AD98">
            <v>125.58333333333333</v>
          </cell>
          <cell r="AE98">
            <v>125.58333333333333</v>
          </cell>
          <cell r="AF98">
            <v>125.58333333333333</v>
          </cell>
          <cell r="AG98">
            <v>125.58333333333333</v>
          </cell>
          <cell r="AH98">
            <v>125.58333333333333</v>
          </cell>
          <cell r="AI98">
            <v>125.58333333333333</v>
          </cell>
          <cell r="AJ98">
            <v>125.58333333333333</v>
          </cell>
          <cell r="AK98">
            <v>1506.9999999999998</v>
          </cell>
          <cell r="AL98">
            <v>0</v>
          </cell>
        </row>
        <row r="99">
          <cell r="B99">
            <v>0</v>
          </cell>
          <cell r="C99">
            <v>0</v>
          </cell>
          <cell r="D99" t="str">
            <v>CUSCONN101CCONCOMMON</v>
          </cell>
          <cell r="E99" t="str">
            <v>100013926</v>
          </cell>
          <cell r="F99" t="str">
            <v>92300</v>
          </cell>
          <cell r="G99" t="str">
            <v>Attend CEO Updates</v>
          </cell>
          <cell r="H99" t="str">
            <v>311</v>
          </cell>
          <cell r="I99" t="str">
            <v>101</v>
          </cell>
          <cell r="J99" t="str">
            <v>5065</v>
          </cell>
          <cell r="K99" t="str">
            <v>A/P</v>
          </cell>
          <cell r="L99" t="str">
            <v>SA89 - Travel and Accommodations</v>
          </cell>
          <cell r="M99" t="str">
            <v>A/P</v>
          </cell>
          <cell r="N99">
            <v>240</v>
          </cell>
          <cell r="O99">
            <v>0</v>
          </cell>
          <cell r="Q99">
            <v>0</v>
          </cell>
          <cell r="S99">
            <v>0</v>
          </cell>
          <cell r="T99" t="str">
            <v>620000311-101-5065</v>
          </cell>
          <cell r="U99" t="str">
            <v>620000</v>
          </cell>
          <cell r="V99" t="str">
            <v>Travel and accommodations</v>
          </cell>
          <cell r="X99">
            <v>240</v>
          </cell>
          <cell r="AB99">
            <v>120</v>
          </cell>
          <cell r="AI99">
            <v>120</v>
          </cell>
          <cell r="AK99">
            <v>240</v>
          </cell>
          <cell r="AL99">
            <v>0</v>
          </cell>
        </row>
        <row r="100">
          <cell r="B100">
            <v>0</v>
          </cell>
          <cell r="C100">
            <v>0</v>
          </cell>
          <cell r="D100" t="str">
            <v>CUSCONN101CCONCOMMON</v>
          </cell>
          <cell r="E100" t="str">
            <v>100013926</v>
          </cell>
          <cell r="F100" t="str">
            <v>92300</v>
          </cell>
          <cell r="G100" t="str">
            <v>Attend CEO Updates</v>
          </cell>
          <cell r="H100" t="str">
            <v>311</v>
          </cell>
          <cell r="I100" t="str">
            <v>101</v>
          </cell>
          <cell r="J100" t="str">
            <v>5065</v>
          </cell>
          <cell r="K100" t="str">
            <v>Project Time</v>
          </cell>
          <cell r="L100" t="str">
            <v>Project Time</v>
          </cell>
          <cell r="M100" t="str">
            <v>MANAGER, CUSTOMER CONNECTIONS</v>
          </cell>
          <cell r="O100">
            <v>90.150380859375005</v>
          </cell>
          <cell r="P100">
            <v>8</v>
          </cell>
          <cell r="Q100">
            <v>721.20304687500004</v>
          </cell>
          <cell r="S100">
            <v>0</v>
          </cell>
          <cell r="T100" t="str">
            <v>609000311-101-5065</v>
          </cell>
          <cell r="U100" t="str">
            <v>609000</v>
          </cell>
          <cell r="V100" t="str">
            <v>Direct labour - Project (ABC costs)</v>
          </cell>
          <cell r="X100">
            <v>721</v>
          </cell>
          <cell r="AB100">
            <v>360.5</v>
          </cell>
          <cell r="AI100">
            <v>360.5</v>
          </cell>
          <cell r="AK100">
            <v>721</v>
          </cell>
          <cell r="AL100">
            <v>0</v>
          </cell>
        </row>
        <row r="101">
          <cell r="B101">
            <v>0</v>
          </cell>
          <cell r="C101">
            <v>0</v>
          </cell>
          <cell r="D101" t="str">
            <v>CUSCONN101CCONCOMMON</v>
          </cell>
          <cell r="E101" t="str">
            <v>100013926</v>
          </cell>
          <cell r="F101" t="str">
            <v>92300</v>
          </cell>
          <cell r="G101" t="str">
            <v>Attend CEO Updates</v>
          </cell>
          <cell r="H101" t="str">
            <v>311</v>
          </cell>
          <cell r="I101" t="str">
            <v>101</v>
          </cell>
          <cell r="J101" t="str">
            <v>5065</v>
          </cell>
          <cell r="K101" t="str">
            <v>Workorder Time</v>
          </cell>
          <cell r="L101" t="str">
            <v>Workorder Time</v>
          </cell>
          <cell r="M101" t="str">
            <v>METER SUPPORT CLERK</v>
          </cell>
          <cell r="O101">
            <v>42.023799479166669</v>
          </cell>
          <cell r="P101">
            <v>24</v>
          </cell>
          <cell r="Q101">
            <v>1008.5711875000001</v>
          </cell>
          <cell r="S101">
            <v>0</v>
          </cell>
          <cell r="T101" t="str">
            <v>608000311-101-5065</v>
          </cell>
          <cell r="U101" t="str">
            <v>608000</v>
          </cell>
          <cell r="V101" t="str">
            <v>Direct labour - Work order</v>
          </cell>
          <cell r="X101">
            <v>1009</v>
          </cell>
          <cell r="AB101">
            <v>504.5</v>
          </cell>
          <cell r="AI101">
            <v>504.5</v>
          </cell>
          <cell r="AK101">
            <v>1009</v>
          </cell>
          <cell r="AL101">
            <v>0</v>
          </cell>
        </row>
        <row r="102">
          <cell r="B102">
            <v>0</v>
          </cell>
          <cell r="C102">
            <v>0</v>
          </cell>
          <cell r="D102" t="str">
            <v>CUSCONN101CCONCOMMON</v>
          </cell>
          <cell r="E102" t="str">
            <v>100013926</v>
          </cell>
          <cell r="F102" t="str">
            <v>92300</v>
          </cell>
          <cell r="G102" t="str">
            <v>Attend CEO Updates</v>
          </cell>
          <cell r="H102" t="str">
            <v>311</v>
          </cell>
          <cell r="I102" t="str">
            <v>101</v>
          </cell>
          <cell r="J102" t="str">
            <v>5065</v>
          </cell>
          <cell r="K102" t="str">
            <v>Workorder Time</v>
          </cell>
          <cell r="L102" t="str">
            <v>Workorder Time</v>
          </cell>
          <cell r="M102" t="str">
            <v>Meterperson - 1st Class</v>
          </cell>
          <cell r="O102">
            <v>67.801499023437501</v>
          </cell>
          <cell r="P102">
            <v>112</v>
          </cell>
          <cell r="Q102">
            <v>7593.7678906250003</v>
          </cell>
          <cell r="S102">
            <v>0</v>
          </cell>
          <cell r="T102" t="str">
            <v>608000311-101-5065</v>
          </cell>
          <cell r="U102" t="str">
            <v>608000</v>
          </cell>
          <cell r="V102" t="str">
            <v>Direct labour - Work order</v>
          </cell>
          <cell r="X102">
            <v>7594</v>
          </cell>
          <cell r="AB102">
            <v>3797</v>
          </cell>
          <cell r="AI102">
            <v>3797</v>
          </cell>
          <cell r="AK102">
            <v>7594</v>
          </cell>
          <cell r="AL102">
            <v>0</v>
          </cell>
        </row>
        <row r="103">
          <cell r="B103">
            <v>0</v>
          </cell>
          <cell r="C103">
            <v>0</v>
          </cell>
          <cell r="D103" t="str">
            <v>CUSCONN101CCONCOMMON</v>
          </cell>
          <cell r="E103" t="str">
            <v>100013926</v>
          </cell>
          <cell r="F103" t="str">
            <v>92300</v>
          </cell>
          <cell r="G103" t="str">
            <v>Attend CEO Updates</v>
          </cell>
          <cell r="H103" t="str">
            <v>311</v>
          </cell>
          <cell r="I103" t="str">
            <v>101</v>
          </cell>
          <cell r="J103" t="str">
            <v>5065</v>
          </cell>
          <cell r="K103" t="str">
            <v>Project Time</v>
          </cell>
          <cell r="L103" t="str">
            <v>Project Time</v>
          </cell>
          <cell r="M103" t="str">
            <v>SUPERVISOR, CUSTOMER CONNECTIONS</v>
          </cell>
          <cell r="O103">
            <v>84.962177734375004</v>
          </cell>
          <cell r="P103">
            <v>8</v>
          </cell>
          <cell r="Q103">
            <v>679.69742187500003</v>
          </cell>
          <cell r="S103">
            <v>0</v>
          </cell>
          <cell r="T103" t="str">
            <v>609000311-101-5065</v>
          </cell>
          <cell r="U103" t="str">
            <v>609000</v>
          </cell>
          <cell r="V103" t="str">
            <v>Direct labour - Project (ABC costs)</v>
          </cell>
          <cell r="X103">
            <v>680</v>
          </cell>
          <cell r="AB103">
            <v>340</v>
          </cell>
          <cell r="AI103">
            <v>340</v>
          </cell>
          <cell r="AK103">
            <v>680</v>
          </cell>
          <cell r="AL103">
            <v>0</v>
          </cell>
        </row>
        <row r="104">
          <cell r="B104">
            <v>0</v>
          </cell>
          <cell r="C104">
            <v>0</v>
          </cell>
          <cell r="D104" t="str">
            <v>CUSCONN101CCONCOMMON</v>
          </cell>
          <cell r="E104" t="str">
            <v>100013926</v>
          </cell>
          <cell r="F104" t="str">
            <v>92300</v>
          </cell>
          <cell r="G104" t="str">
            <v>Attend CEO Updates</v>
          </cell>
          <cell r="H104" t="str">
            <v>311</v>
          </cell>
          <cell r="I104" t="str">
            <v>101</v>
          </cell>
          <cell r="J104" t="str">
            <v>5065</v>
          </cell>
          <cell r="K104" t="str">
            <v>Workorder Time</v>
          </cell>
          <cell r="L104" t="str">
            <v>Workorder Time</v>
          </cell>
          <cell r="M104" t="str">
            <v>Engineering Technologist</v>
          </cell>
          <cell r="O104">
            <v>71.453197916666667</v>
          </cell>
          <cell r="P104">
            <v>7</v>
          </cell>
          <cell r="Q104">
            <v>500.17238541666666</v>
          </cell>
          <cell r="S104">
            <v>0</v>
          </cell>
          <cell r="T104" t="str">
            <v>608000311-101-5065</v>
          </cell>
          <cell r="U104" t="str">
            <v>608000</v>
          </cell>
          <cell r="V104" t="str">
            <v>Direct labour - Work order</v>
          </cell>
          <cell r="X104">
            <v>500</v>
          </cell>
          <cell r="AB104">
            <v>250</v>
          </cell>
          <cell r="AI104">
            <v>250</v>
          </cell>
          <cell r="AK104">
            <v>500</v>
          </cell>
          <cell r="AL104">
            <v>0</v>
          </cell>
        </row>
        <row r="105">
          <cell r="B105">
            <v>0</v>
          </cell>
          <cell r="C105">
            <v>0</v>
          </cell>
          <cell r="D105" t="str">
            <v>CUSCONN101CCONCOMMON</v>
          </cell>
          <cell r="E105" t="str">
            <v>100013926</v>
          </cell>
          <cell r="F105" t="str">
            <v>92300</v>
          </cell>
          <cell r="G105" t="str">
            <v>Attend CEO Updates</v>
          </cell>
          <cell r="H105" t="str">
            <v>311</v>
          </cell>
          <cell r="I105" t="str">
            <v>101</v>
          </cell>
          <cell r="J105" t="str">
            <v>5065</v>
          </cell>
          <cell r="K105" t="str">
            <v>Workorder Time</v>
          </cell>
          <cell r="L105" t="str">
            <v>Workorder Time</v>
          </cell>
          <cell r="M105" t="str">
            <v>Engineering Technician 2</v>
          </cell>
          <cell r="O105">
            <v>51.01459895833333</v>
          </cell>
          <cell r="P105">
            <v>14</v>
          </cell>
          <cell r="Q105">
            <v>714.20438541666658</v>
          </cell>
          <cell r="S105">
            <v>0</v>
          </cell>
          <cell r="T105" t="str">
            <v>608000311-101-5065</v>
          </cell>
          <cell r="U105" t="str">
            <v>608000</v>
          </cell>
          <cell r="V105" t="str">
            <v>Direct labour - Work order</v>
          </cell>
          <cell r="X105">
            <v>714</v>
          </cell>
          <cell r="AB105">
            <v>357</v>
          </cell>
          <cell r="AI105">
            <v>357</v>
          </cell>
          <cell r="AK105">
            <v>714</v>
          </cell>
          <cell r="AL105">
            <v>0</v>
          </cell>
        </row>
        <row r="106">
          <cell r="B106">
            <v>0</v>
          </cell>
          <cell r="C106">
            <v>0</v>
          </cell>
          <cell r="D106" t="str">
            <v>CUSCONN101CCONCOMMON</v>
          </cell>
          <cell r="E106" t="str">
            <v>100013927</v>
          </cell>
          <cell r="F106" t="str">
            <v>92600</v>
          </cell>
          <cell r="G106" t="str">
            <v>Industry Meetings, Workshops and Group Meetings</v>
          </cell>
          <cell r="H106" t="str">
            <v>311</v>
          </cell>
          <cell r="I106" t="str">
            <v>101</v>
          </cell>
          <cell r="J106" t="str">
            <v>5065</v>
          </cell>
          <cell r="K106" t="str">
            <v>A/P</v>
          </cell>
          <cell r="L106" t="str">
            <v>SA89 - Travel and Accommodations</v>
          </cell>
          <cell r="N106">
            <v>3000</v>
          </cell>
          <cell r="O106">
            <v>0</v>
          </cell>
          <cell r="Q106">
            <v>0</v>
          </cell>
          <cell r="S106">
            <v>0</v>
          </cell>
          <cell r="T106" t="str">
            <v>620000311-101-5065</v>
          </cell>
          <cell r="U106" t="str">
            <v>620000</v>
          </cell>
          <cell r="V106" t="str">
            <v>Travel and accommodations</v>
          </cell>
          <cell r="X106">
            <v>3000</v>
          </cell>
          <cell r="Y106">
            <v>250</v>
          </cell>
          <cell r="Z106">
            <v>250</v>
          </cell>
          <cell r="AA106">
            <v>250</v>
          </cell>
          <cell r="AB106">
            <v>250</v>
          </cell>
          <cell r="AC106">
            <v>250</v>
          </cell>
          <cell r="AD106">
            <v>250</v>
          </cell>
          <cell r="AE106">
            <v>250</v>
          </cell>
          <cell r="AF106">
            <v>250</v>
          </cell>
          <cell r="AG106">
            <v>250</v>
          </cell>
          <cell r="AH106">
            <v>250</v>
          </cell>
          <cell r="AI106">
            <v>250</v>
          </cell>
          <cell r="AJ106">
            <v>250</v>
          </cell>
          <cell r="AK106">
            <v>3000</v>
          </cell>
          <cell r="AL106">
            <v>0</v>
          </cell>
        </row>
        <row r="107">
          <cell r="B107">
            <v>0</v>
          </cell>
          <cell r="C107">
            <v>0</v>
          </cell>
          <cell r="D107" t="str">
            <v>CUSCONN101CCONCOMMON</v>
          </cell>
          <cell r="E107" t="str">
            <v>100013927</v>
          </cell>
          <cell r="F107" t="str">
            <v>92600</v>
          </cell>
          <cell r="G107" t="str">
            <v>Industry Meetings, Workshops and Group Meetings</v>
          </cell>
          <cell r="H107" t="str">
            <v>311</v>
          </cell>
          <cell r="I107" t="str">
            <v>101</v>
          </cell>
          <cell r="J107" t="str">
            <v>5065</v>
          </cell>
          <cell r="K107" t="str">
            <v>Project Time</v>
          </cell>
          <cell r="L107" t="str">
            <v>Project Time</v>
          </cell>
          <cell r="M107" t="str">
            <v>MANAGER, CUSTOMER CONNECTIONS</v>
          </cell>
          <cell r="O107">
            <v>90.150380859375005</v>
          </cell>
          <cell r="P107">
            <v>64</v>
          </cell>
          <cell r="Q107">
            <v>5769.6243750000003</v>
          </cell>
          <cell r="S107">
            <v>0</v>
          </cell>
          <cell r="T107" t="str">
            <v>609000311-101-5065</v>
          </cell>
          <cell r="U107" t="str">
            <v>609000</v>
          </cell>
          <cell r="V107" t="str">
            <v>Direct labour - Project (ABC costs)</v>
          </cell>
          <cell r="X107">
            <v>5770</v>
          </cell>
          <cell r="Y107">
            <v>480.83333333333331</v>
          </cell>
          <cell r="Z107">
            <v>480.83333333333331</v>
          </cell>
          <cell r="AA107">
            <v>480.83333333333331</v>
          </cell>
          <cell r="AB107">
            <v>480.83333333333331</v>
          </cell>
          <cell r="AC107">
            <v>480.83333333333331</v>
          </cell>
          <cell r="AD107">
            <v>480.83333333333331</v>
          </cell>
          <cell r="AE107">
            <v>480.83333333333331</v>
          </cell>
          <cell r="AF107">
            <v>480.83333333333331</v>
          </cell>
          <cell r="AG107">
            <v>480.83333333333331</v>
          </cell>
          <cell r="AH107">
            <v>480.83333333333331</v>
          </cell>
          <cell r="AI107">
            <v>480.83333333333331</v>
          </cell>
          <cell r="AJ107">
            <v>480.83333333333331</v>
          </cell>
          <cell r="AK107">
            <v>5769.9999999999991</v>
          </cell>
          <cell r="AL107">
            <v>0</v>
          </cell>
        </row>
        <row r="108">
          <cell r="B108">
            <v>0</v>
          </cell>
          <cell r="C108">
            <v>0</v>
          </cell>
          <cell r="D108" t="str">
            <v>CUSCONN101CCONCOMMON</v>
          </cell>
          <cell r="E108" t="str">
            <v>100013927</v>
          </cell>
          <cell r="F108" t="str">
            <v>92600</v>
          </cell>
          <cell r="G108" t="str">
            <v>Industry Meetings, Workshops and Group Meetings</v>
          </cell>
          <cell r="H108" t="str">
            <v>311</v>
          </cell>
          <cell r="I108" t="str">
            <v>101</v>
          </cell>
          <cell r="J108" t="str">
            <v>5065</v>
          </cell>
          <cell r="K108" t="str">
            <v>Project Time</v>
          </cell>
          <cell r="L108" t="str">
            <v>Project Time</v>
          </cell>
          <cell r="M108" t="str">
            <v>SUPERVISOR, CUSTOMER CONNECTIONS</v>
          </cell>
          <cell r="O108">
            <v>84.962177734375004</v>
          </cell>
          <cell r="P108">
            <v>64</v>
          </cell>
          <cell r="Q108">
            <v>5437.5793750000003</v>
          </cell>
          <cell r="S108">
            <v>0</v>
          </cell>
          <cell r="T108" t="str">
            <v>609000311-101-5065</v>
          </cell>
          <cell r="U108" t="str">
            <v>609000</v>
          </cell>
          <cell r="V108" t="str">
            <v>Direct labour - Project (ABC costs)</v>
          </cell>
          <cell r="X108">
            <v>5438</v>
          </cell>
          <cell r="Y108">
            <v>453.16666666666669</v>
          </cell>
          <cell r="Z108">
            <v>453.16666666666669</v>
          </cell>
          <cell r="AA108">
            <v>453.16666666666669</v>
          </cell>
          <cell r="AB108">
            <v>453.16666666666669</v>
          </cell>
          <cell r="AC108">
            <v>453.16666666666669</v>
          </cell>
          <cell r="AD108">
            <v>453.16666666666669</v>
          </cell>
          <cell r="AE108">
            <v>453.16666666666669</v>
          </cell>
          <cell r="AF108">
            <v>453.16666666666669</v>
          </cell>
          <cell r="AG108">
            <v>453.16666666666669</v>
          </cell>
          <cell r="AH108">
            <v>453.16666666666669</v>
          </cell>
          <cell r="AI108">
            <v>453.16666666666669</v>
          </cell>
          <cell r="AJ108">
            <v>453.16666666666669</v>
          </cell>
          <cell r="AK108">
            <v>5438</v>
          </cell>
          <cell r="AL108">
            <v>0</v>
          </cell>
        </row>
        <row r="109">
          <cell r="B109">
            <v>0</v>
          </cell>
          <cell r="C109">
            <v>0</v>
          </cell>
          <cell r="D109" t="str">
            <v>CUSCONN101CCONCOMMON</v>
          </cell>
          <cell r="E109" t="str">
            <v>100013927</v>
          </cell>
          <cell r="F109" t="str">
            <v>92600</v>
          </cell>
          <cell r="G109" t="str">
            <v>Industry Meetings, Workshops and Group Meetings</v>
          </cell>
          <cell r="H109" t="str">
            <v>311</v>
          </cell>
          <cell r="I109" t="str">
            <v>101</v>
          </cell>
          <cell r="J109" t="str">
            <v>5065</v>
          </cell>
          <cell r="K109" t="str">
            <v>Workorder Time</v>
          </cell>
          <cell r="L109" t="str">
            <v>Workorder Time</v>
          </cell>
          <cell r="M109" t="str">
            <v>Meterperson - 1st Class</v>
          </cell>
          <cell r="O109">
            <v>67.801499023437501</v>
          </cell>
          <cell r="P109">
            <v>80</v>
          </cell>
          <cell r="Q109">
            <v>5424.1199218749998</v>
          </cell>
          <cell r="S109">
            <v>0</v>
          </cell>
          <cell r="T109" t="str">
            <v>608000311-101-5065</v>
          </cell>
          <cell r="U109" t="str">
            <v>608000</v>
          </cell>
          <cell r="V109" t="str">
            <v>Direct labour - Work order</v>
          </cell>
          <cell r="X109">
            <v>5424</v>
          </cell>
          <cell r="Y109">
            <v>452</v>
          </cell>
          <cell r="Z109">
            <v>452</v>
          </cell>
          <cell r="AA109">
            <v>452</v>
          </cell>
          <cell r="AB109">
            <v>452</v>
          </cell>
          <cell r="AC109">
            <v>452</v>
          </cell>
          <cell r="AD109">
            <v>452</v>
          </cell>
          <cell r="AE109">
            <v>452</v>
          </cell>
          <cell r="AF109">
            <v>452</v>
          </cell>
          <cell r="AG109">
            <v>452</v>
          </cell>
          <cell r="AH109">
            <v>452</v>
          </cell>
          <cell r="AI109">
            <v>452</v>
          </cell>
          <cell r="AJ109">
            <v>452</v>
          </cell>
          <cell r="AK109">
            <v>5424</v>
          </cell>
          <cell r="AL109">
            <v>0</v>
          </cell>
        </row>
        <row r="110">
          <cell r="B110">
            <v>0</v>
          </cell>
          <cell r="C110">
            <v>0</v>
          </cell>
          <cell r="D110" t="str">
            <v>CUSCONN101CCONCOMMON</v>
          </cell>
          <cell r="E110" t="str">
            <v>100013928</v>
          </cell>
          <cell r="F110" t="str">
            <v>93000</v>
          </cell>
          <cell r="G110" t="str">
            <v>Create &amp; Maintain Department Reports</v>
          </cell>
          <cell r="H110" t="str">
            <v>311</v>
          </cell>
          <cell r="I110" t="str">
            <v>101</v>
          </cell>
          <cell r="J110" t="str">
            <v>5065</v>
          </cell>
          <cell r="K110" t="str">
            <v>A/P</v>
          </cell>
          <cell r="L110" t="str">
            <v>SA12 - Other Supplies</v>
          </cell>
          <cell r="M110" t="str">
            <v>A/P</v>
          </cell>
          <cell r="N110">
            <v>100</v>
          </cell>
          <cell r="O110">
            <v>0</v>
          </cell>
          <cell r="Q110">
            <v>0</v>
          </cell>
          <cell r="S110">
            <v>0</v>
          </cell>
          <cell r="T110" t="str">
            <v>709000311-101-5065</v>
          </cell>
          <cell r="U110" t="str">
            <v>709000</v>
          </cell>
          <cell r="V110" t="str">
            <v>Other supplies</v>
          </cell>
          <cell r="X110">
            <v>100</v>
          </cell>
          <cell r="Y110">
            <v>8.3333333333333339</v>
          </cell>
          <cell r="Z110">
            <v>8.3333333333333339</v>
          </cell>
          <cell r="AA110">
            <v>8.3333333333333339</v>
          </cell>
          <cell r="AB110">
            <v>8.3333333333333339</v>
          </cell>
          <cell r="AC110">
            <v>8.3333333333333339</v>
          </cell>
          <cell r="AD110">
            <v>8.3333333333333339</v>
          </cell>
          <cell r="AE110">
            <v>8.3333333333333339</v>
          </cell>
          <cell r="AF110">
            <v>8.3333333333333339</v>
          </cell>
          <cell r="AG110">
            <v>8.3333333333333339</v>
          </cell>
          <cell r="AH110">
            <v>8.3333333333333339</v>
          </cell>
          <cell r="AI110">
            <v>8.3333333333333339</v>
          </cell>
          <cell r="AJ110">
            <v>8.3333333333333339</v>
          </cell>
          <cell r="AK110">
            <v>99.999999999999986</v>
          </cell>
          <cell r="AL110">
            <v>0</v>
          </cell>
        </row>
        <row r="111">
          <cell r="B111">
            <v>0</v>
          </cell>
          <cell r="C111">
            <v>0</v>
          </cell>
          <cell r="D111" t="str">
            <v>CUSCONN101CCONCOMMON</v>
          </cell>
          <cell r="E111" t="str">
            <v>100013928</v>
          </cell>
          <cell r="F111" t="str">
            <v>93000</v>
          </cell>
          <cell r="G111" t="str">
            <v>Create &amp; Maintain Department Reports</v>
          </cell>
          <cell r="H111" t="str">
            <v>311</v>
          </cell>
          <cell r="I111" t="str">
            <v>101</v>
          </cell>
          <cell r="J111" t="str">
            <v>5065</v>
          </cell>
          <cell r="K111" t="str">
            <v>Project Time</v>
          </cell>
          <cell r="L111" t="str">
            <v>Project Time</v>
          </cell>
          <cell r="M111" t="str">
            <v>MANAGER, CUSTOMER CONNECTIONS</v>
          </cell>
          <cell r="O111">
            <v>90.150380859375005</v>
          </cell>
          <cell r="P111">
            <v>125</v>
          </cell>
          <cell r="Q111">
            <v>11268.797607421875</v>
          </cell>
          <cell r="S111">
            <v>0</v>
          </cell>
          <cell r="T111" t="str">
            <v>609000311-101-5065</v>
          </cell>
          <cell r="U111" t="str">
            <v>609000</v>
          </cell>
          <cell r="V111" t="str">
            <v>Direct labour - Project (ABC costs)</v>
          </cell>
          <cell r="X111">
            <v>11269</v>
          </cell>
          <cell r="Y111">
            <v>939.08333333333337</v>
          </cell>
          <cell r="Z111">
            <v>939.08333333333337</v>
          </cell>
          <cell r="AA111">
            <v>939.08333333333337</v>
          </cell>
          <cell r="AB111">
            <v>939.08333333333337</v>
          </cell>
          <cell r="AC111">
            <v>939.08333333333337</v>
          </cell>
          <cell r="AD111">
            <v>939.08333333333337</v>
          </cell>
          <cell r="AE111">
            <v>939.08333333333337</v>
          </cell>
          <cell r="AF111">
            <v>939.08333333333337</v>
          </cell>
          <cell r="AG111">
            <v>939.08333333333337</v>
          </cell>
          <cell r="AH111">
            <v>939.08333333333337</v>
          </cell>
          <cell r="AI111">
            <v>939.08333333333337</v>
          </cell>
          <cell r="AJ111">
            <v>939.08333333333337</v>
          </cell>
          <cell r="AK111">
            <v>11269.000000000002</v>
          </cell>
          <cell r="AL111">
            <v>0</v>
          </cell>
        </row>
        <row r="112">
          <cell r="B112">
            <v>0</v>
          </cell>
          <cell r="C112">
            <v>0</v>
          </cell>
          <cell r="D112" t="str">
            <v>CUSCONN101CCONCOMMON</v>
          </cell>
          <cell r="E112" t="str">
            <v>100013928</v>
          </cell>
          <cell r="F112" t="str">
            <v>93000</v>
          </cell>
          <cell r="G112" t="str">
            <v>Create &amp; Maintain Department Reports</v>
          </cell>
          <cell r="H112" t="str">
            <v>311</v>
          </cell>
          <cell r="I112" t="str">
            <v>101</v>
          </cell>
          <cell r="J112" t="str">
            <v>5065</v>
          </cell>
          <cell r="K112" t="str">
            <v>Workorder Time</v>
          </cell>
          <cell r="L112" t="str">
            <v>Workorder Time</v>
          </cell>
          <cell r="M112" t="str">
            <v>METER SUPPORT CLERK</v>
          </cell>
          <cell r="O112">
            <v>42.023799479166669</v>
          </cell>
          <cell r="P112">
            <v>63</v>
          </cell>
          <cell r="Q112">
            <v>2647.4993671875</v>
          </cell>
          <cell r="S112">
            <v>0</v>
          </cell>
          <cell r="T112" t="str">
            <v>608000311-101-5065</v>
          </cell>
          <cell r="U112" t="str">
            <v>608000</v>
          </cell>
          <cell r="V112" t="str">
            <v>Direct labour - Work order</v>
          </cell>
          <cell r="W112" t="str">
            <v>3 days per clerk</v>
          </cell>
          <cell r="X112">
            <v>2647</v>
          </cell>
          <cell r="Y112">
            <v>220.58333333333334</v>
          </cell>
          <cell r="Z112">
            <v>220.58333333333334</v>
          </cell>
          <cell r="AA112">
            <v>220.58333333333334</v>
          </cell>
          <cell r="AB112">
            <v>220.58333333333334</v>
          </cell>
          <cell r="AC112">
            <v>220.58333333333334</v>
          </cell>
          <cell r="AD112">
            <v>220.58333333333334</v>
          </cell>
          <cell r="AE112">
            <v>220.58333333333334</v>
          </cell>
          <cell r="AF112">
            <v>220.58333333333334</v>
          </cell>
          <cell r="AG112">
            <v>220.58333333333334</v>
          </cell>
          <cell r="AH112">
            <v>220.58333333333334</v>
          </cell>
          <cell r="AI112">
            <v>220.58333333333334</v>
          </cell>
          <cell r="AJ112">
            <v>220.58333333333334</v>
          </cell>
          <cell r="AK112">
            <v>2647</v>
          </cell>
          <cell r="AL112">
            <v>0</v>
          </cell>
        </row>
        <row r="113">
          <cell r="B113">
            <v>0</v>
          </cell>
          <cell r="C113">
            <v>0</v>
          </cell>
          <cell r="D113" t="str">
            <v>CUSCONN101CCONCOMMON</v>
          </cell>
          <cell r="E113" t="str">
            <v>100013928</v>
          </cell>
          <cell r="F113" t="str">
            <v>93000</v>
          </cell>
          <cell r="G113" t="str">
            <v>Create &amp; Maintain Department Reports</v>
          </cell>
          <cell r="H113" t="str">
            <v>311</v>
          </cell>
          <cell r="I113" t="str">
            <v>101</v>
          </cell>
          <cell r="J113" t="str">
            <v>5065</v>
          </cell>
          <cell r="K113" t="str">
            <v>Project Time</v>
          </cell>
          <cell r="L113" t="str">
            <v>Project Time</v>
          </cell>
          <cell r="M113" t="str">
            <v>SUPERVISOR, CUSTOMER CONNECTIONS</v>
          </cell>
          <cell r="O113">
            <v>84.962177734375004</v>
          </cell>
          <cell r="Q113">
            <v>0</v>
          </cell>
          <cell r="S113">
            <v>0</v>
          </cell>
          <cell r="T113" t="str">
            <v>609000311-101-5065</v>
          </cell>
          <cell r="U113" t="str">
            <v>609000</v>
          </cell>
          <cell r="V113" t="str">
            <v>Direct labour - Project (ABC costs)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</row>
        <row r="114">
          <cell r="B114">
            <v>0</v>
          </cell>
          <cell r="C114">
            <v>0</v>
          </cell>
          <cell r="D114" t="str">
            <v>CUSCONN101CCONCOMMON</v>
          </cell>
          <cell r="E114" t="str">
            <v>100013928</v>
          </cell>
          <cell r="F114" t="str">
            <v>93000</v>
          </cell>
          <cell r="G114" t="str">
            <v>Create &amp; Maintain Department Reports</v>
          </cell>
          <cell r="H114" t="str">
            <v>311</v>
          </cell>
          <cell r="I114" t="str">
            <v>101</v>
          </cell>
          <cell r="J114" t="str">
            <v>5065</v>
          </cell>
          <cell r="K114" t="str">
            <v>Project Time</v>
          </cell>
          <cell r="L114" t="str">
            <v>Project Time</v>
          </cell>
          <cell r="O114">
            <v>0</v>
          </cell>
          <cell r="Q114">
            <v>0</v>
          </cell>
          <cell r="S114">
            <v>0</v>
          </cell>
          <cell r="T114" t="str">
            <v>609000311-101-5065</v>
          </cell>
          <cell r="U114" t="str">
            <v>609000</v>
          </cell>
          <cell r="V114" t="str">
            <v>Direct labour - Project (ABC costs)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</row>
        <row r="115">
          <cell r="B115">
            <v>0</v>
          </cell>
          <cell r="C115">
            <v>0</v>
          </cell>
          <cell r="D115" t="str">
            <v>CUSCONN101CCONCOMMON</v>
          </cell>
          <cell r="E115" t="str">
            <v>100013929</v>
          </cell>
          <cell r="F115" t="str">
            <v>93100</v>
          </cell>
          <cell r="G115" t="str">
            <v>Create &amp; Maintain Corporate Reports</v>
          </cell>
          <cell r="H115" t="str">
            <v>311</v>
          </cell>
          <cell r="I115" t="str">
            <v>101</v>
          </cell>
          <cell r="J115" t="str">
            <v>5065</v>
          </cell>
          <cell r="K115" t="str">
            <v>Project Time</v>
          </cell>
          <cell r="L115" t="str">
            <v>Project Time</v>
          </cell>
          <cell r="M115" t="str">
            <v>MANAGER, CUSTOMER CONNECTIONS</v>
          </cell>
          <cell r="O115">
            <v>90.150380859375005</v>
          </cell>
          <cell r="P115">
            <v>100</v>
          </cell>
          <cell r="Q115">
            <v>9015.0380859375</v>
          </cell>
          <cell r="S115">
            <v>0</v>
          </cell>
          <cell r="T115" t="str">
            <v>609000311-101-5065</v>
          </cell>
          <cell r="U115" t="str">
            <v>609000</v>
          </cell>
          <cell r="V115" t="str">
            <v>Direct labour - Project (ABC costs)</v>
          </cell>
          <cell r="X115">
            <v>9015</v>
          </cell>
          <cell r="Y115">
            <v>751.25</v>
          </cell>
          <cell r="Z115">
            <v>751.25</v>
          </cell>
          <cell r="AA115">
            <v>751.25</v>
          </cell>
          <cell r="AB115">
            <v>751.25</v>
          </cell>
          <cell r="AC115">
            <v>751.25</v>
          </cell>
          <cell r="AD115">
            <v>751.25</v>
          </cell>
          <cell r="AE115">
            <v>751.25</v>
          </cell>
          <cell r="AF115">
            <v>751.25</v>
          </cell>
          <cell r="AG115">
            <v>751.25</v>
          </cell>
          <cell r="AH115">
            <v>751.25</v>
          </cell>
          <cell r="AI115">
            <v>751.25</v>
          </cell>
          <cell r="AJ115">
            <v>751.25</v>
          </cell>
          <cell r="AK115">
            <v>9015</v>
          </cell>
          <cell r="AL115">
            <v>0</v>
          </cell>
        </row>
        <row r="116">
          <cell r="B116">
            <v>0</v>
          </cell>
          <cell r="C116">
            <v>0</v>
          </cell>
          <cell r="D116" t="str">
            <v>CUSCONN101CCONCOMMON</v>
          </cell>
          <cell r="E116" t="str">
            <v>100013929</v>
          </cell>
          <cell r="F116" t="str">
            <v>93100</v>
          </cell>
          <cell r="G116" t="str">
            <v>Create &amp; Maintain Corporate Reports</v>
          </cell>
          <cell r="H116" t="str">
            <v>311</v>
          </cell>
          <cell r="I116" t="str">
            <v>101</v>
          </cell>
          <cell r="J116" t="str">
            <v>5065</v>
          </cell>
          <cell r="K116" t="str">
            <v>Project Time</v>
          </cell>
          <cell r="L116" t="str">
            <v>Project Time</v>
          </cell>
          <cell r="M116" t="str">
            <v>SUPERVISOR, CUSTOMER CONNECTIONS</v>
          </cell>
          <cell r="O116">
            <v>84.962177734375004</v>
          </cell>
          <cell r="Q116">
            <v>0</v>
          </cell>
          <cell r="S116">
            <v>0</v>
          </cell>
          <cell r="T116" t="str">
            <v>609000311-101-5065</v>
          </cell>
          <cell r="U116" t="str">
            <v>609000</v>
          </cell>
          <cell r="V116" t="str">
            <v>Direct labour - Project (ABC costs)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</row>
        <row r="117">
          <cell r="B117">
            <v>0</v>
          </cell>
          <cell r="C117">
            <v>0</v>
          </cell>
          <cell r="D117" t="str">
            <v>CUSCONN101CCONCOMMON</v>
          </cell>
          <cell r="E117" t="str">
            <v>100013929</v>
          </cell>
          <cell r="F117" t="str">
            <v>93100</v>
          </cell>
          <cell r="G117" t="str">
            <v>Create &amp; Maintain Corporate Reports</v>
          </cell>
          <cell r="H117" t="str">
            <v>311</v>
          </cell>
          <cell r="I117" t="str">
            <v>101</v>
          </cell>
          <cell r="J117" t="str">
            <v>5065</v>
          </cell>
          <cell r="K117" t="str">
            <v>Project Time</v>
          </cell>
          <cell r="L117" t="str">
            <v>Project Time</v>
          </cell>
          <cell r="O117">
            <v>0</v>
          </cell>
          <cell r="Q117">
            <v>0</v>
          </cell>
          <cell r="S117">
            <v>0</v>
          </cell>
          <cell r="T117" t="str">
            <v>609000311-101-5065</v>
          </cell>
          <cell r="U117" t="str">
            <v>609000</v>
          </cell>
          <cell r="V117" t="str">
            <v>Direct labour - Project (ABC costs)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</row>
        <row r="118">
          <cell r="B118">
            <v>0</v>
          </cell>
          <cell r="C118">
            <v>0</v>
          </cell>
          <cell r="D118" t="str">
            <v>CUSCONN101CCONCOMMON</v>
          </cell>
          <cell r="E118" t="str">
            <v>100013930</v>
          </cell>
          <cell r="F118" t="str">
            <v>94000</v>
          </cell>
          <cell r="G118" t="str">
            <v>Manage Performance</v>
          </cell>
          <cell r="H118" t="str">
            <v>311</v>
          </cell>
          <cell r="I118" t="str">
            <v>101</v>
          </cell>
          <cell r="J118" t="str">
            <v>5065</v>
          </cell>
          <cell r="K118" t="str">
            <v>Project Time</v>
          </cell>
          <cell r="L118" t="str">
            <v>Project Time</v>
          </cell>
          <cell r="M118" t="str">
            <v>MANAGER, CUSTOMER CONNECTIONS</v>
          </cell>
          <cell r="O118">
            <v>90.150380859375005</v>
          </cell>
          <cell r="P118">
            <v>65</v>
          </cell>
          <cell r="Q118">
            <v>5859.7747558593755</v>
          </cell>
          <cell r="S118">
            <v>0</v>
          </cell>
          <cell r="T118" t="str">
            <v>609000311-101-5065</v>
          </cell>
          <cell r="U118" t="str">
            <v>609000</v>
          </cell>
          <cell r="V118" t="str">
            <v>Direct labour - Project (ABC costs)</v>
          </cell>
          <cell r="X118">
            <v>5860</v>
          </cell>
          <cell r="Y118">
            <v>488.33333333333331</v>
          </cell>
          <cell r="Z118">
            <v>488.33333333333331</v>
          </cell>
          <cell r="AA118">
            <v>488.33333333333331</v>
          </cell>
          <cell r="AB118">
            <v>488.33333333333331</v>
          </cell>
          <cell r="AC118">
            <v>488.33333333333331</v>
          </cell>
          <cell r="AD118">
            <v>488.33333333333331</v>
          </cell>
          <cell r="AE118">
            <v>488.33333333333331</v>
          </cell>
          <cell r="AF118">
            <v>488.33333333333331</v>
          </cell>
          <cell r="AG118">
            <v>488.33333333333331</v>
          </cell>
          <cell r="AH118">
            <v>488.33333333333331</v>
          </cell>
          <cell r="AI118">
            <v>488.33333333333331</v>
          </cell>
          <cell r="AJ118">
            <v>488.33333333333331</v>
          </cell>
          <cell r="AK118">
            <v>5859.9999999999991</v>
          </cell>
          <cell r="AL118">
            <v>0</v>
          </cell>
        </row>
        <row r="119">
          <cell r="B119">
            <v>0</v>
          </cell>
          <cell r="C119">
            <v>0</v>
          </cell>
          <cell r="D119" t="str">
            <v>CUSCONN101CCONCOMMON</v>
          </cell>
          <cell r="E119" t="str">
            <v>100013930</v>
          </cell>
          <cell r="F119" t="str">
            <v>94000</v>
          </cell>
          <cell r="G119" t="str">
            <v>Manage Performance</v>
          </cell>
          <cell r="H119" t="str">
            <v>311</v>
          </cell>
          <cell r="I119" t="str">
            <v>101</v>
          </cell>
          <cell r="J119" t="str">
            <v>5065</v>
          </cell>
          <cell r="K119" t="str">
            <v>Project Time</v>
          </cell>
          <cell r="L119" t="str">
            <v>Project Time</v>
          </cell>
          <cell r="M119" t="str">
            <v>SUPERVISOR, CUSTOMER CONNECTIONS</v>
          </cell>
          <cell r="O119">
            <v>84.962177734375004</v>
          </cell>
          <cell r="P119">
            <v>68</v>
          </cell>
          <cell r="Q119">
            <v>5777.4280859375003</v>
          </cell>
          <cell r="S119">
            <v>0</v>
          </cell>
          <cell r="T119" t="str">
            <v>609000311-101-5065</v>
          </cell>
          <cell r="U119" t="str">
            <v>609000</v>
          </cell>
          <cell r="V119" t="str">
            <v>Direct labour - Project (ABC costs)</v>
          </cell>
          <cell r="W119" t="str">
            <v>1/2  day per man x 17 employees</v>
          </cell>
          <cell r="X119">
            <v>5777</v>
          </cell>
          <cell r="Y119">
            <v>481.41666666666669</v>
          </cell>
          <cell r="Z119">
            <v>481.41666666666669</v>
          </cell>
          <cell r="AA119">
            <v>481.41666666666669</v>
          </cell>
          <cell r="AB119">
            <v>481.41666666666669</v>
          </cell>
          <cell r="AC119">
            <v>481.41666666666669</v>
          </cell>
          <cell r="AD119">
            <v>481.41666666666669</v>
          </cell>
          <cell r="AE119">
            <v>481.41666666666669</v>
          </cell>
          <cell r="AF119">
            <v>481.41666666666669</v>
          </cell>
          <cell r="AG119">
            <v>481.41666666666669</v>
          </cell>
          <cell r="AH119">
            <v>481.41666666666669</v>
          </cell>
          <cell r="AI119">
            <v>481.41666666666669</v>
          </cell>
          <cell r="AJ119">
            <v>481.41666666666669</v>
          </cell>
          <cell r="AK119">
            <v>5777.0000000000009</v>
          </cell>
          <cell r="AL119">
            <v>0</v>
          </cell>
        </row>
        <row r="120">
          <cell r="B120">
            <v>0</v>
          </cell>
          <cell r="C120">
            <v>0</v>
          </cell>
          <cell r="D120" t="str">
            <v>CUSCONN101CCONCOMMON</v>
          </cell>
          <cell r="E120" t="str">
            <v>100013930</v>
          </cell>
          <cell r="F120" t="str">
            <v>94000</v>
          </cell>
          <cell r="G120" t="str">
            <v>Manage Performance</v>
          </cell>
          <cell r="H120" t="str">
            <v>311</v>
          </cell>
          <cell r="I120" t="str">
            <v>101</v>
          </cell>
          <cell r="J120" t="str">
            <v>5065</v>
          </cell>
          <cell r="K120" t="str">
            <v>Project Time</v>
          </cell>
          <cell r="L120" t="str">
            <v>Project Time</v>
          </cell>
          <cell r="O120">
            <v>0</v>
          </cell>
          <cell r="Q120">
            <v>0</v>
          </cell>
          <cell r="S120">
            <v>0</v>
          </cell>
          <cell r="T120" t="str">
            <v>609000311-101-5065</v>
          </cell>
          <cell r="U120" t="str">
            <v>609000</v>
          </cell>
          <cell r="V120" t="str">
            <v>Direct labour - Project (ABC costs)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</row>
        <row r="121">
          <cell r="B121">
            <v>0</v>
          </cell>
          <cell r="C121">
            <v>0</v>
          </cell>
          <cell r="D121" t="str">
            <v>CUSCONN101CCONCOMMON</v>
          </cell>
          <cell r="E121" t="str">
            <v>100013931</v>
          </cell>
          <cell r="F121" t="str">
            <v>94200</v>
          </cell>
          <cell r="G121" t="str">
            <v>Daily Work Scheduling</v>
          </cell>
          <cell r="H121" t="str">
            <v>311</v>
          </cell>
          <cell r="I121" t="str">
            <v>101</v>
          </cell>
          <cell r="J121" t="str">
            <v>5065</v>
          </cell>
          <cell r="K121" t="str">
            <v>Project Time</v>
          </cell>
          <cell r="L121" t="str">
            <v>Project Time</v>
          </cell>
          <cell r="M121" t="str">
            <v>MANAGER, CUSTOMER CONNECTIONS</v>
          </cell>
          <cell r="O121">
            <v>90.150380859375005</v>
          </cell>
          <cell r="P121">
            <v>180</v>
          </cell>
          <cell r="Q121">
            <v>16227.068554687501</v>
          </cell>
          <cell r="S121">
            <v>0</v>
          </cell>
          <cell r="T121" t="str">
            <v>609000311-101-5065</v>
          </cell>
          <cell r="U121" t="str">
            <v>609000</v>
          </cell>
          <cell r="V121" t="str">
            <v>Direct labour - Project (ABC costs)</v>
          </cell>
          <cell r="X121">
            <v>16227</v>
          </cell>
          <cell r="Y121">
            <v>1352.25</v>
          </cell>
          <cell r="Z121">
            <v>1352.25</v>
          </cell>
          <cell r="AA121">
            <v>1352.25</v>
          </cell>
          <cell r="AB121">
            <v>1352.25</v>
          </cell>
          <cell r="AC121">
            <v>1352.25</v>
          </cell>
          <cell r="AD121">
            <v>1352.25</v>
          </cell>
          <cell r="AE121">
            <v>1352.25</v>
          </cell>
          <cell r="AF121">
            <v>1352.25</v>
          </cell>
          <cell r="AG121">
            <v>1352.25</v>
          </cell>
          <cell r="AH121">
            <v>1352.25</v>
          </cell>
          <cell r="AI121">
            <v>1352.25</v>
          </cell>
          <cell r="AJ121">
            <v>1352.25</v>
          </cell>
          <cell r="AK121">
            <v>16227</v>
          </cell>
          <cell r="AL121">
            <v>0</v>
          </cell>
        </row>
        <row r="122">
          <cell r="B122">
            <v>0</v>
          </cell>
          <cell r="C122">
            <v>0</v>
          </cell>
          <cell r="D122" t="str">
            <v>CUSCONN101CCONCOMMON</v>
          </cell>
          <cell r="E122" t="str">
            <v>100013931</v>
          </cell>
          <cell r="F122" t="str">
            <v>94200</v>
          </cell>
          <cell r="G122" t="str">
            <v>Daily Work Scheduling</v>
          </cell>
          <cell r="H122" t="str">
            <v>311</v>
          </cell>
          <cell r="I122" t="str">
            <v>101</v>
          </cell>
          <cell r="J122" t="str">
            <v>5065</v>
          </cell>
          <cell r="K122" t="str">
            <v>Workorder Time</v>
          </cell>
          <cell r="L122" t="str">
            <v>Workorder Time</v>
          </cell>
          <cell r="M122" t="str">
            <v>METER SUPPORT CLERK</v>
          </cell>
          <cell r="O122">
            <v>42.023799479166669</v>
          </cell>
          <cell r="P122">
            <v>832</v>
          </cell>
          <cell r="Q122">
            <v>34963.801166666672</v>
          </cell>
          <cell r="S122">
            <v>0</v>
          </cell>
          <cell r="T122" t="str">
            <v>608000311-101-5065</v>
          </cell>
          <cell r="U122" t="str">
            <v>608000</v>
          </cell>
          <cell r="V122" t="str">
            <v>Direct labour - Work order</v>
          </cell>
          <cell r="W122" t="str">
            <v>300 hours per clerk</v>
          </cell>
          <cell r="X122">
            <v>34964</v>
          </cell>
          <cell r="Y122">
            <v>2913.6666666666665</v>
          </cell>
          <cell r="Z122">
            <v>2913.6666666666665</v>
          </cell>
          <cell r="AA122">
            <v>2913.6666666666665</v>
          </cell>
          <cell r="AB122">
            <v>2913.6666666666665</v>
          </cell>
          <cell r="AC122">
            <v>2913.6666666666665</v>
          </cell>
          <cell r="AD122">
            <v>2913.6666666666665</v>
          </cell>
          <cell r="AE122">
            <v>2913.6666666666665</v>
          </cell>
          <cell r="AF122">
            <v>2913.6666666666665</v>
          </cell>
          <cell r="AG122">
            <v>2913.6666666666665</v>
          </cell>
          <cell r="AH122">
            <v>2913.6666666666665</v>
          </cell>
          <cell r="AI122">
            <v>2913.6666666666665</v>
          </cell>
          <cell r="AJ122">
            <v>2913.6666666666665</v>
          </cell>
          <cell r="AK122">
            <v>34964.000000000007</v>
          </cell>
          <cell r="AL122">
            <v>0</v>
          </cell>
        </row>
        <row r="123">
          <cell r="B123">
            <v>0</v>
          </cell>
          <cell r="C123">
            <v>0</v>
          </cell>
          <cell r="D123" t="str">
            <v>CUSCONN101CCONCOMMON</v>
          </cell>
          <cell r="E123" t="str">
            <v>100013931</v>
          </cell>
          <cell r="F123" t="str">
            <v>94200</v>
          </cell>
          <cell r="G123" t="str">
            <v>Daily Work Scheduling</v>
          </cell>
          <cell r="H123" t="str">
            <v>311</v>
          </cell>
          <cell r="I123" t="str">
            <v>101</v>
          </cell>
          <cell r="J123" t="str">
            <v>5065</v>
          </cell>
          <cell r="K123" t="str">
            <v>Workorder Time</v>
          </cell>
          <cell r="L123" t="str">
            <v>Workorder Time</v>
          </cell>
          <cell r="M123" t="str">
            <v>METERPERSON, LEAD HAND</v>
          </cell>
          <cell r="O123">
            <v>73.397998046875003</v>
          </cell>
          <cell r="P123">
            <v>260</v>
          </cell>
          <cell r="Q123">
            <v>19083.4794921875</v>
          </cell>
          <cell r="S123">
            <v>0</v>
          </cell>
          <cell r="T123" t="str">
            <v>608000311-101-5065</v>
          </cell>
          <cell r="U123" t="str">
            <v>608000</v>
          </cell>
          <cell r="V123" t="str">
            <v>Direct labour - Work order</v>
          </cell>
          <cell r="X123">
            <v>19083</v>
          </cell>
          <cell r="Y123">
            <v>1590.25</v>
          </cell>
          <cell r="Z123">
            <v>1590.25</v>
          </cell>
          <cell r="AA123">
            <v>1590.25</v>
          </cell>
          <cell r="AB123">
            <v>1590.25</v>
          </cell>
          <cell r="AC123">
            <v>1590.25</v>
          </cell>
          <cell r="AD123">
            <v>1590.25</v>
          </cell>
          <cell r="AE123">
            <v>1590.25</v>
          </cell>
          <cell r="AF123">
            <v>1590.25</v>
          </cell>
          <cell r="AG123">
            <v>1590.25</v>
          </cell>
          <cell r="AH123">
            <v>1590.25</v>
          </cell>
          <cell r="AI123">
            <v>1590.25</v>
          </cell>
          <cell r="AJ123">
            <v>1590.25</v>
          </cell>
          <cell r="AK123">
            <v>19083</v>
          </cell>
          <cell r="AL123">
            <v>0</v>
          </cell>
        </row>
        <row r="124">
          <cell r="B124">
            <v>0</v>
          </cell>
          <cell r="C124">
            <v>0</v>
          </cell>
          <cell r="D124" t="str">
            <v>CUSCONN101CCONCOMMON</v>
          </cell>
          <cell r="E124" t="str">
            <v>100013931</v>
          </cell>
          <cell r="F124" t="str">
            <v>94200</v>
          </cell>
          <cell r="G124" t="str">
            <v>Daily Work Scheduling</v>
          </cell>
          <cell r="H124" t="str">
            <v>311</v>
          </cell>
          <cell r="I124" t="str">
            <v>101</v>
          </cell>
          <cell r="J124" t="str">
            <v>5065</v>
          </cell>
          <cell r="K124" t="str">
            <v>Project Time</v>
          </cell>
          <cell r="L124" t="str">
            <v>Project Time</v>
          </cell>
          <cell r="M124" t="str">
            <v>SUPERVISOR, CUSTOMER CONNECTIONS</v>
          </cell>
          <cell r="O124">
            <v>84.962177734375004</v>
          </cell>
          <cell r="P124">
            <v>100</v>
          </cell>
          <cell r="Q124">
            <v>8496.2177734375</v>
          </cell>
          <cell r="S124">
            <v>0</v>
          </cell>
          <cell r="T124" t="str">
            <v>609000311-101-5065</v>
          </cell>
          <cell r="U124" t="str">
            <v>609000</v>
          </cell>
          <cell r="V124" t="str">
            <v>Direct labour - Project (ABC costs)</v>
          </cell>
          <cell r="X124">
            <v>8496</v>
          </cell>
          <cell r="Y124">
            <v>708</v>
          </cell>
          <cell r="Z124">
            <v>708</v>
          </cell>
          <cell r="AA124">
            <v>708</v>
          </cell>
          <cell r="AB124">
            <v>708</v>
          </cell>
          <cell r="AC124">
            <v>708</v>
          </cell>
          <cell r="AD124">
            <v>708</v>
          </cell>
          <cell r="AE124">
            <v>708</v>
          </cell>
          <cell r="AF124">
            <v>708</v>
          </cell>
          <cell r="AG124">
            <v>708</v>
          </cell>
          <cell r="AH124">
            <v>708</v>
          </cell>
          <cell r="AI124">
            <v>708</v>
          </cell>
          <cell r="AJ124">
            <v>708</v>
          </cell>
          <cell r="AK124">
            <v>8496</v>
          </cell>
          <cell r="AL124">
            <v>0</v>
          </cell>
        </row>
        <row r="125">
          <cell r="B125">
            <v>17</v>
          </cell>
          <cell r="C125">
            <v>0</v>
          </cell>
          <cell r="D125" t="str">
            <v>CUSCONN101CCONCOMMON</v>
          </cell>
          <cell r="E125" t="str">
            <v>100013932</v>
          </cell>
          <cell r="F125" t="str">
            <v>95000</v>
          </cell>
          <cell r="G125" t="str">
            <v>Internal Training &amp; Development</v>
          </cell>
          <cell r="H125" t="str">
            <v>311</v>
          </cell>
          <cell r="I125" t="str">
            <v>101</v>
          </cell>
          <cell r="J125" t="str">
            <v>5065</v>
          </cell>
          <cell r="K125" t="str">
            <v>A/P</v>
          </cell>
          <cell r="L125" t="str">
            <v>SA1 - Training and Development</v>
          </cell>
          <cell r="M125" t="str">
            <v>A/P</v>
          </cell>
          <cell r="N125">
            <v>500</v>
          </cell>
          <cell r="O125">
            <v>0</v>
          </cell>
          <cell r="Q125">
            <v>0</v>
          </cell>
          <cell r="S125">
            <v>0</v>
          </cell>
          <cell r="T125" t="str">
            <v>640000311-101-5065</v>
          </cell>
          <cell r="U125" t="str">
            <v>640000</v>
          </cell>
          <cell r="V125" t="str">
            <v>Training and development</v>
          </cell>
          <cell r="X125">
            <v>500</v>
          </cell>
          <cell r="Y125">
            <v>41.666666666666664</v>
          </cell>
          <cell r="Z125">
            <v>41.666666666666664</v>
          </cell>
          <cell r="AA125">
            <v>41.666666666666664</v>
          </cell>
          <cell r="AB125">
            <v>41.666666666666664</v>
          </cell>
          <cell r="AC125">
            <v>41.666666666666664</v>
          </cell>
          <cell r="AD125">
            <v>41.666666666666664</v>
          </cell>
          <cell r="AE125">
            <v>41.666666666666664</v>
          </cell>
          <cell r="AF125">
            <v>41.666666666666664</v>
          </cell>
          <cell r="AG125">
            <v>41.666666666666664</v>
          </cell>
          <cell r="AH125">
            <v>41.666666666666664</v>
          </cell>
          <cell r="AI125">
            <v>41.666666666666664</v>
          </cell>
          <cell r="AJ125">
            <v>41.666666666666664</v>
          </cell>
          <cell r="AK125">
            <v>500.00000000000006</v>
          </cell>
          <cell r="AL125">
            <v>0</v>
          </cell>
        </row>
        <row r="126">
          <cell r="B126">
            <v>0</v>
          </cell>
          <cell r="C126">
            <v>0</v>
          </cell>
          <cell r="D126" t="str">
            <v>CUSCONN101CCONCOMMON</v>
          </cell>
          <cell r="E126" t="str">
            <v>100013932</v>
          </cell>
          <cell r="F126" t="str">
            <v>95000</v>
          </cell>
          <cell r="G126" t="str">
            <v>Internal Training &amp; Development</v>
          </cell>
          <cell r="H126" t="str">
            <v>311</v>
          </cell>
          <cell r="I126" t="str">
            <v>101</v>
          </cell>
          <cell r="J126" t="str">
            <v>5065</v>
          </cell>
          <cell r="K126" t="str">
            <v>A/P</v>
          </cell>
          <cell r="L126" t="str">
            <v>SA1 - Training and Development</v>
          </cell>
          <cell r="M126" t="str">
            <v>A/P</v>
          </cell>
          <cell r="N126">
            <v>500</v>
          </cell>
          <cell r="O126">
            <v>0</v>
          </cell>
          <cell r="Q126">
            <v>0</v>
          </cell>
          <cell r="S126">
            <v>0</v>
          </cell>
          <cell r="T126" t="str">
            <v>640000311-101-5065</v>
          </cell>
          <cell r="U126" t="str">
            <v>640000</v>
          </cell>
          <cell r="V126" t="str">
            <v>Training and development</v>
          </cell>
          <cell r="X126">
            <v>500</v>
          </cell>
          <cell r="Y126">
            <v>41.666666666666664</v>
          </cell>
          <cell r="Z126">
            <v>41.666666666666664</v>
          </cell>
          <cell r="AA126">
            <v>41.666666666666664</v>
          </cell>
          <cell r="AB126">
            <v>41.666666666666664</v>
          </cell>
          <cell r="AC126">
            <v>41.666666666666664</v>
          </cell>
          <cell r="AD126">
            <v>41.666666666666664</v>
          </cell>
          <cell r="AE126">
            <v>41.666666666666664</v>
          </cell>
          <cell r="AF126">
            <v>41.666666666666664</v>
          </cell>
          <cell r="AG126">
            <v>41.666666666666664</v>
          </cell>
          <cell r="AH126">
            <v>41.666666666666664</v>
          </cell>
          <cell r="AI126">
            <v>41.666666666666664</v>
          </cell>
          <cell r="AJ126">
            <v>41.666666666666664</v>
          </cell>
          <cell r="AK126">
            <v>500.00000000000006</v>
          </cell>
          <cell r="AL126">
            <v>0</v>
          </cell>
        </row>
        <row r="127">
          <cell r="B127">
            <v>0</v>
          </cell>
          <cell r="C127">
            <v>0</v>
          </cell>
          <cell r="D127" t="str">
            <v>CUSCONN101CCONCOMMON</v>
          </cell>
          <cell r="E127" t="str">
            <v>100013932</v>
          </cell>
          <cell r="F127" t="str">
            <v>95000</v>
          </cell>
          <cell r="G127" t="str">
            <v>Internal Training &amp; Development</v>
          </cell>
          <cell r="H127" t="str">
            <v>311</v>
          </cell>
          <cell r="I127" t="str">
            <v>101</v>
          </cell>
          <cell r="J127" t="str">
            <v>5065</v>
          </cell>
          <cell r="K127" t="str">
            <v>A/P</v>
          </cell>
          <cell r="L127" t="str">
            <v>SA1 - Training and Development</v>
          </cell>
          <cell r="M127" t="str">
            <v>A/P</v>
          </cell>
          <cell r="N127">
            <v>500</v>
          </cell>
          <cell r="O127">
            <v>0</v>
          </cell>
          <cell r="Q127">
            <v>0</v>
          </cell>
          <cell r="S127">
            <v>0</v>
          </cell>
          <cell r="T127" t="str">
            <v>640000311-101-5065</v>
          </cell>
          <cell r="U127" t="str">
            <v>640000</v>
          </cell>
          <cell r="V127" t="str">
            <v>Training and development</v>
          </cell>
          <cell r="X127">
            <v>500</v>
          </cell>
          <cell r="Y127">
            <v>41.666666666666664</v>
          </cell>
          <cell r="Z127">
            <v>41.666666666666664</v>
          </cell>
          <cell r="AA127">
            <v>41.666666666666664</v>
          </cell>
          <cell r="AB127">
            <v>41.666666666666664</v>
          </cell>
          <cell r="AC127">
            <v>41.666666666666664</v>
          </cell>
          <cell r="AD127">
            <v>41.666666666666664</v>
          </cell>
          <cell r="AE127">
            <v>41.666666666666664</v>
          </cell>
          <cell r="AF127">
            <v>41.666666666666664</v>
          </cell>
          <cell r="AG127">
            <v>41.666666666666664</v>
          </cell>
          <cell r="AH127">
            <v>41.666666666666664</v>
          </cell>
          <cell r="AI127">
            <v>41.666666666666664</v>
          </cell>
          <cell r="AJ127">
            <v>41.666666666666664</v>
          </cell>
          <cell r="AK127">
            <v>500.00000000000006</v>
          </cell>
          <cell r="AL127">
            <v>0</v>
          </cell>
        </row>
        <row r="128">
          <cell r="B128">
            <v>0</v>
          </cell>
          <cell r="C128">
            <v>0</v>
          </cell>
          <cell r="D128" t="str">
            <v>CUSCONN101CCONCOMMON</v>
          </cell>
          <cell r="E128" t="str">
            <v>100013932</v>
          </cell>
          <cell r="F128" t="str">
            <v>95000</v>
          </cell>
          <cell r="G128" t="str">
            <v>Internal Training &amp; Development</v>
          </cell>
          <cell r="H128" t="str">
            <v>311</v>
          </cell>
          <cell r="I128" t="str">
            <v>101</v>
          </cell>
          <cell r="J128" t="str">
            <v>5065</v>
          </cell>
          <cell r="K128" t="str">
            <v>A/P</v>
          </cell>
          <cell r="L128" t="str">
            <v>SA1 - Training and Development</v>
          </cell>
          <cell r="M128" t="str">
            <v>A/P</v>
          </cell>
          <cell r="N128">
            <v>500</v>
          </cell>
          <cell r="O128">
            <v>0</v>
          </cell>
          <cell r="Q128">
            <v>0</v>
          </cell>
          <cell r="S128">
            <v>0</v>
          </cell>
          <cell r="T128" t="str">
            <v>640000311-101-5065</v>
          </cell>
          <cell r="U128" t="str">
            <v>640000</v>
          </cell>
          <cell r="V128" t="str">
            <v>Training and development</v>
          </cell>
          <cell r="X128">
            <v>500</v>
          </cell>
          <cell r="Y128">
            <v>41.666666666666664</v>
          </cell>
          <cell r="Z128">
            <v>41.666666666666664</v>
          </cell>
          <cell r="AA128">
            <v>41.666666666666664</v>
          </cell>
          <cell r="AB128">
            <v>41.666666666666664</v>
          </cell>
          <cell r="AC128">
            <v>41.666666666666664</v>
          </cell>
          <cell r="AD128">
            <v>41.666666666666664</v>
          </cell>
          <cell r="AE128">
            <v>41.666666666666664</v>
          </cell>
          <cell r="AF128">
            <v>41.666666666666664</v>
          </cell>
          <cell r="AG128">
            <v>41.666666666666664</v>
          </cell>
          <cell r="AH128">
            <v>41.666666666666664</v>
          </cell>
          <cell r="AI128">
            <v>41.666666666666664</v>
          </cell>
          <cell r="AJ128">
            <v>41.666666666666664</v>
          </cell>
          <cell r="AK128">
            <v>500.00000000000006</v>
          </cell>
          <cell r="AL128">
            <v>0</v>
          </cell>
        </row>
        <row r="129">
          <cell r="B129">
            <v>0</v>
          </cell>
          <cell r="C129">
            <v>0</v>
          </cell>
          <cell r="D129" t="str">
            <v>CUSCONN101CCONCOMMON</v>
          </cell>
          <cell r="E129" t="str">
            <v>100013932</v>
          </cell>
          <cell r="F129" t="str">
            <v>95000</v>
          </cell>
          <cell r="G129" t="str">
            <v>Internal Training &amp; Development</v>
          </cell>
          <cell r="H129" t="str">
            <v>311</v>
          </cell>
          <cell r="I129" t="str">
            <v>101</v>
          </cell>
          <cell r="J129" t="str">
            <v>5065</v>
          </cell>
          <cell r="K129" t="str">
            <v>A/P</v>
          </cell>
          <cell r="L129" t="str">
            <v>SA1 - Training and Development</v>
          </cell>
          <cell r="M129" t="str">
            <v>A/P</v>
          </cell>
          <cell r="N129">
            <v>500</v>
          </cell>
          <cell r="O129">
            <v>0</v>
          </cell>
          <cell r="Q129">
            <v>0</v>
          </cell>
          <cell r="S129">
            <v>0</v>
          </cell>
          <cell r="T129" t="str">
            <v>640000311-101-5065</v>
          </cell>
          <cell r="U129" t="str">
            <v>640000</v>
          </cell>
          <cell r="V129" t="str">
            <v>Training and development</v>
          </cell>
          <cell r="X129">
            <v>500</v>
          </cell>
          <cell r="Y129">
            <v>41.666666666666664</v>
          </cell>
          <cell r="Z129">
            <v>41.666666666666664</v>
          </cell>
          <cell r="AA129">
            <v>41.666666666666664</v>
          </cell>
          <cell r="AB129">
            <v>41.666666666666664</v>
          </cell>
          <cell r="AC129">
            <v>41.666666666666664</v>
          </cell>
          <cell r="AD129">
            <v>41.666666666666664</v>
          </cell>
          <cell r="AE129">
            <v>41.666666666666664</v>
          </cell>
          <cell r="AF129">
            <v>41.666666666666664</v>
          </cell>
          <cell r="AG129">
            <v>41.666666666666664</v>
          </cell>
          <cell r="AH129">
            <v>41.666666666666664</v>
          </cell>
          <cell r="AI129">
            <v>41.666666666666664</v>
          </cell>
          <cell r="AJ129">
            <v>41.666666666666664</v>
          </cell>
          <cell r="AK129">
            <v>500.00000000000006</v>
          </cell>
          <cell r="AL129">
            <v>0</v>
          </cell>
        </row>
        <row r="130">
          <cell r="B130">
            <v>0</v>
          </cell>
          <cell r="C130">
            <v>0</v>
          </cell>
          <cell r="D130" t="str">
            <v>CUSCONN101CCONCOMMON</v>
          </cell>
          <cell r="E130" t="str">
            <v>100013932</v>
          </cell>
          <cell r="F130" t="str">
            <v>95000</v>
          </cell>
          <cell r="G130" t="str">
            <v>Internal Training &amp; Development</v>
          </cell>
          <cell r="H130" t="str">
            <v>311</v>
          </cell>
          <cell r="I130" t="str">
            <v>101</v>
          </cell>
          <cell r="J130" t="str">
            <v>5065</v>
          </cell>
          <cell r="K130" t="str">
            <v>Project Time</v>
          </cell>
          <cell r="L130" t="str">
            <v>Project Time</v>
          </cell>
          <cell r="M130" t="str">
            <v>MANAGER, CUSTOMER CONNECTIONS</v>
          </cell>
          <cell r="O130">
            <v>90.150380859375005</v>
          </cell>
          <cell r="P130">
            <v>46</v>
          </cell>
          <cell r="Q130">
            <v>4146.91751953125</v>
          </cell>
          <cell r="S130">
            <v>0</v>
          </cell>
          <cell r="T130" t="str">
            <v>609000311-101-5065</v>
          </cell>
          <cell r="U130" t="str">
            <v>609000</v>
          </cell>
          <cell r="V130" t="str">
            <v>Direct labour - Project (ABC costs)</v>
          </cell>
          <cell r="X130">
            <v>4147</v>
          </cell>
          <cell r="Y130">
            <v>345.58333333333331</v>
          </cell>
          <cell r="Z130">
            <v>345.58333333333331</v>
          </cell>
          <cell r="AA130">
            <v>345.58333333333331</v>
          </cell>
          <cell r="AB130">
            <v>345.58333333333331</v>
          </cell>
          <cell r="AC130">
            <v>345.58333333333331</v>
          </cell>
          <cell r="AD130">
            <v>345.58333333333331</v>
          </cell>
          <cell r="AE130">
            <v>345.58333333333331</v>
          </cell>
          <cell r="AF130">
            <v>345.58333333333331</v>
          </cell>
          <cell r="AG130">
            <v>345.58333333333331</v>
          </cell>
          <cell r="AH130">
            <v>345.58333333333331</v>
          </cell>
          <cell r="AI130">
            <v>345.58333333333331</v>
          </cell>
          <cell r="AJ130">
            <v>345.58333333333331</v>
          </cell>
          <cell r="AK130">
            <v>4147.0000000000009</v>
          </cell>
          <cell r="AL130">
            <v>0</v>
          </cell>
        </row>
        <row r="131">
          <cell r="B131">
            <v>0</v>
          </cell>
          <cell r="C131">
            <v>0</v>
          </cell>
          <cell r="D131" t="str">
            <v>CUSCONN101CCONCOMMON</v>
          </cell>
          <cell r="E131" t="str">
            <v>100013932</v>
          </cell>
          <cell r="F131" t="str">
            <v>95000</v>
          </cell>
          <cell r="G131" t="str">
            <v>Internal Training &amp; Development</v>
          </cell>
          <cell r="H131" t="str">
            <v>311</v>
          </cell>
          <cell r="I131" t="str">
            <v>101</v>
          </cell>
          <cell r="J131" t="str">
            <v>5065</v>
          </cell>
          <cell r="K131" t="str">
            <v>Workorder Time</v>
          </cell>
          <cell r="L131" t="str">
            <v>Workorder Time</v>
          </cell>
          <cell r="M131" t="str">
            <v>METER SUPPORT CLERK</v>
          </cell>
          <cell r="O131">
            <v>42.023799479166669</v>
          </cell>
          <cell r="P131">
            <v>57</v>
          </cell>
          <cell r="Q131">
            <v>2395.3565703125</v>
          </cell>
          <cell r="S131">
            <v>0</v>
          </cell>
          <cell r="T131" t="str">
            <v>608000311-101-5065</v>
          </cell>
          <cell r="U131" t="str">
            <v>608000</v>
          </cell>
          <cell r="V131" t="str">
            <v>Direct labour - Work order</v>
          </cell>
          <cell r="W131" t="str">
            <v>2 days x 4 clerks</v>
          </cell>
          <cell r="X131">
            <v>2395</v>
          </cell>
          <cell r="Y131">
            <v>199.58333333333334</v>
          </cell>
          <cell r="Z131">
            <v>199.58333333333334</v>
          </cell>
          <cell r="AA131">
            <v>199.58333333333334</v>
          </cell>
          <cell r="AB131">
            <v>199.58333333333334</v>
          </cell>
          <cell r="AC131">
            <v>199.58333333333334</v>
          </cell>
          <cell r="AD131">
            <v>199.58333333333334</v>
          </cell>
          <cell r="AE131">
            <v>199.58333333333334</v>
          </cell>
          <cell r="AF131">
            <v>199.58333333333334</v>
          </cell>
          <cell r="AG131">
            <v>199.58333333333334</v>
          </cell>
          <cell r="AH131">
            <v>199.58333333333334</v>
          </cell>
          <cell r="AI131">
            <v>199.58333333333334</v>
          </cell>
          <cell r="AJ131">
            <v>199.58333333333334</v>
          </cell>
          <cell r="AK131">
            <v>2395</v>
          </cell>
          <cell r="AL131">
            <v>0</v>
          </cell>
        </row>
        <row r="132">
          <cell r="B132">
            <v>0</v>
          </cell>
          <cell r="C132">
            <v>0</v>
          </cell>
          <cell r="D132" t="str">
            <v>CUSCONN101CCONCOMMON</v>
          </cell>
          <cell r="E132" t="str">
            <v>100013932</v>
          </cell>
          <cell r="F132" t="str">
            <v>95000</v>
          </cell>
          <cell r="G132" t="str">
            <v>Internal Training &amp; Development</v>
          </cell>
          <cell r="H132" t="str">
            <v>311</v>
          </cell>
          <cell r="I132" t="str">
            <v>101</v>
          </cell>
          <cell r="J132" t="str">
            <v>5065</v>
          </cell>
          <cell r="K132" t="str">
            <v>Workorder Time</v>
          </cell>
          <cell r="L132" t="str">
            <v>Workorder Time</v>
          </cell>
          <cell r="M132" t="str">
            <v>Meterperson - 1st Class</v>
          </cell>
          <cell r="O132">
            <v>67.801499023437501</v>
          </cell>
          <cell r="P132">
            <v>280</v>
          </cell>
          <cell r="Q132">
            <v>18984.419726562501</v>
          </cell>
          <cell r="S132">
            <v>0</v>
          </cell>
          <cell r="T132" t="str">
            <v>608000311-101-5065</v>
          </cell>
          <cell r="U132" t="str">
            <v>608000</v>
          </cell>
          <cell r="V132" t="str">
            <v>Direct labour - Work order</v>
          </cell>
          <cell r="W132" t="str">
            <v>1 week per employee</v>
          </cell>
          <cell r="X132">
            <v>18984</v>
          </cell>
          <cell r="Y132">
            <v>1582</v>
          </cell>
          <cell r="Z132">
            <v>1582</v>
          </cell>
          <cell r="AA132">
            <v>1582</v>
          </cell>
          <cell r="AB132">
            <v>1582</v>
          </cell>
          <cell r="AC132">
            <v>1582</v>
          </cell>
          <cell r="AD132">
            <v>1582</v>
          </cell>
          <cell r="AE132">
            <v>1582</v>
          </cell>
          <cell r="AF132">
            <v>1582</v>
          </cell>
          <cell r="AG132">
            <v>1582</v>
          </cell>
          <cell r="AH132">
            <v>1582</v>
          </cell>
          <cell r="AI132">
            <v>1582</v>
          </cell>
          <cell r="AJ132">
            <v>1582</v>
          </cell>
          <cell r="AK132">
            <v>18984</v>
          </cell>
          <cell r="AL132">
            <v>0</v>
          </cell>
        </row>
        <row r="133">
          <cell r="B133">
            <v>0</v>
          </cell>
          <cell r="C133">
            <v>0</v>
          </cell>
          <cell r="D133" t="str">
            <v>CUSCONN101CCONCOMMON</v>
          </cell>
          <cell r="E133" t="str">
            <v>100013932</v>
          </cell>
          <cell r="F133" t="str">
            <v>95000</v>
          </cell>
          <cell r="G133" t="str">
            <v>Internal Training &amp; Development</v>
          </cell>
          <cell r="H133" t="str">
            <v>311</v>
          </cell>
          <cell r="I133" t="str">
            <v>101</v>
          </cell>
          <cell r="J133" t="str">
            <v>5065</v>
          </cell>
          <cell r="K133" t="str">
            <v>Workorder Time</v>
          </cell>
          <cell r="L133" t="str">
            <v>Workorder Time</v>
          </cell>
          <cell r="M133" t="str">
            <v>Meterperson - 2nd Class</v>
          </cell>
          <cell r="O133">
            <v>62.809501953125</v>
          </cell>
          <cell r="P133">
            <v>80</v>
          </cell>
          <cell r="Q133">
            <v>5024.7601562500004</v>
          </cell>
          <cell r="S133">
            <v>0</v>
          </cell>
          <cell r="T133" t="str">
            <v>608000311-101-5065</v>
          </cell>
          <cell r="U133" t="str">
            <v>608000</v>
          </cell>
          <cell r="V133" t="str">
            <v>Direct labour - Work order</v>
          </cell>
          <cell r="X133">
            <v>5025</v>
          </cell>
          <cell r="Y133">
            <v>418.75</v>
          </cell>
          <cell r="Z133">
            <v>418.75</v>
          </cell>
          <cell r="AA133">
            <v>418.75</v>
          </cell>
          <cell r="AB133">
            <v>418.75</v>
          </cell>
          <cell r="AC133">
            <v>418.75</v>
          </cell>
          <cell r="AD133">
            <v>418.75</v>
          </cell>
          <cell r="AE133">
            <v>418.75</v>
          </cell>
          <cell r="AF133">
            <v>418.75</v>
          </cell>
          <cell r="AG133">
            <v>418.75</v>
          </cell>
          <cell r="AH133">
            <v>418.75</v>
          </cell>
          <cell r="AI133">
            <v>418.75</v>
          </cell>
          <cell r="AJ133">
            <v>418.75</v>
          </cell>
          <cell r="AK133">
            <v>5025</v>
          </cell>
          <cell r="AL133">
            <v>0</v>
          </cell>
        </row>
        <row r="134">
          <cell r="B134">
            <v>0</v>
          </cell>
          <cell r="C134">
            <v>0</v>
          </cell>
          <cell r="D134" t="str">
            <v>CUSCONN101CCONCOMMON</v>
          </cell>
          <cell r="E134" t="str">
            <v>100013932</v>
          </cell>
          <cell r="F134" t="str">
            <v>95000</v>
          </cell>
          <cell r="G134" t="str">
            <v>Internal Training &amp; Development</v>
          </cell>
          <cell r="H134" t="str">
            <v>311</v>
          </cell>
          <cell r="I134" t="str">
            <v>101</v>
          </cell>
          <cell r="J134" t="str">
            <v>5065</v>
          </cell>
          <cell r="K134" t="str">
            <v>Workorder Time</v>
          </cell>
          <cell r="L134" t="str">
            <v>Workorder Time</v>
          </cell>
          <cell r="M134" t="str">
            <v>Meterperson, Lead Hand</v>
          </cell>
          <cell r="O134">
            <v>73.397998046875003</v>
          </cell>
          <cell r="P134">
            <v>40</v>
          </cell>
          <cell r="Q134">
            <v>2935.919921875</v>
          </cell>
          <cell r="S134">
            <v>0</v>
          </cell>
          <cell r="T134" t="str">
            <v>608000311-101-5065</v>
          </cell>
          <cell r="U134" t="str">
            <v>608000</v>
          </cell>
          <cell r="V134" t="str">
            <v>Direct labour - Work order</v>
          </cell>
          <cell r="X134">
            <v>2936</v>
          </cell>
          <cell r="Y134">
            <v>244.66666666666666</v>
          </cell>
          <cell r="Z134">
            <v>244.66666666666666</v>
          </cell>
          <cell r="AA134">
            <v>244.66666666666666</v>
          </cell>
          <cell r="AB134">
            <v>244.66666666666666</v>
          </cell>
          <cell r="AC134">
            <v>244.66666666666666</v>
          </cell>
          <cell r="AD134">
            <v>244.66666666666666</v>
          </cell>
          <cell r="AE134">
            <v>244.66666666666666</v>
          </cell>
          <cell r="AF134">
            <v>244.66666666666666</v>
          </cell>
          <cell r="AG134">
            <v>244.66666666666666</v>
          </cell>
          <cell r="AH134">
            <v>244.66666666666666</v>
          </cell>
          <cell r="AI134">
            <v>244.66666666666666</v>
          </cell>
          <cell r="AJ134">
            <v>244.66666666666666</v>
          </cell>
          <cell r="AK134">
            <v>2935.9999999999995</v>
          </cell>
          <cell r="AL134">
            <v>0</v>
          </cell>
        </row>
        <row r="135">
          <cell r="B135">
            <v>0</v>
          </cell>
          <cell r="C135">
            <v>0</v>
          </cell>
          <cell r="D135" t="str">
            <v>CUSCONN101CCONCOMMON</v>
          </cell>
          <cell r="E135" t="str">
            <v>100013932</v>
          </cell>
          <cell r="F135" t="str">
            <v>95000</v>
          </cell>
          <cell r="G135" t="str">
            <v>Internal Training &amp; Development</v>
          </cell>
          <cell r="H135" t="str">
            <v>311</v>
          </cell>
          <cell r="I135" t="str">
            <v>101</v>
          </cell>
          <cell r="J135" t="str">
            <v>5065</v>
          </cell>
          <cell r="K135" t="str">
            <v>Workorder Time</v>
          </cell>
          <cell r="L135" t="str">
            <v>Workorder Time</v>
          </cell>
          <cell r="M135" t="str">
            <v>Engineering Technologist</v>
          </cell>
          <cell r="O135">
            <v>71.453197916666667</v>
          </cell>
          <cell r="P135">
            <v>40</v>
          </cell>
          <cell r="Q135">
            <v>2858.1279166666668</v>
          </cell>
          <cell r="S135">
            <v>0</v>
          </cell>
          <cell r="T135" t="str">
            <v>608000311-101-5065</v>
          </cell>
          <cell r="U135" t="str">
            <v>608000</v>
          </cell>
          <cell r="V135" t="str">
            <v>Direct labour - Work order</v>
          </cell>
          <cell r="X135">
            <v>2858</v>
          </cell>
          <cell r="Y135">
            <v>238.16666666666666</v>
          </cell>
          <cell r="Z135">
            <v>238.16666666666666</v>
          </cell>
          <cell r="AA135">
            <v>238.16666666666666</v>
          </cell>
          <cell r="AB135">
            <v>238.16666666666666</v>
          </cell>
          <cell r="AC135">
            <v>238.16666666666666</v>
          </cell>
          <cell r="AD135">
            <v>238.16666666666666</v>
          </cell>
          <cell r="AE135">
            <v>238.16666666666666</v>
          </cell>
          <cell r="AF135">
            <v>238.16666666666666</v>
          </cell>
          <cell r="AG135">
            <v>238.16666666666666</v>
          </cell>
          <cell r="AH135">
            <v>238.16666666666666</v>
          </cell>
          <cell r="AI135">
            <v>238.16666666666666</v>
          </cell>
          <cell r="AJ135">
            <v>238.16666666666666</v>
          </cell>
          <cell r="AK135">
            <v>2857.9999999999995</v>
          </cell>
          <cell r="AL135">
            <v>0</v>
          </cell>
        </row>
        <row r="136">
          <cell r="B136">
            <v>0</v>
          </cell>
          <cell r="C136">
            <v>0</v>
          </cell>
          <cell r="D136" t="str">
            <v>CUSCONN101CCONCOMMON</v>
          </cell>
          <cell r="E136" t="str">
            <v>100013932</v>
          </cell>
          <cell r="F136" t="str">
            <v>95000</v>
          </cell>
          <cell r="G136" t="str">
            <v>Internal Training &amp; Development</v>
          </cell>
          <cell r="H136" t="str">
            <v>311</v>
          </cell>
          <cell r="I136" t="str">
            <v>101</v>
          </cell>
          <cell r="J136" t="str">
            <v>5065</v>
          </cell>
          <cell r="K136" t="str">
            <v>Workorder Time</v>
          </cell>
          <cell r="L136" t="str">
            <v>Workorder Time</v>
          </cell>
          <cell r="M136" t="str">
            <v>Engineering Technician 2</v>
          </cell>
          <cell r="O136">
            <v>51.01459895833333</v>
          </cell>
          <cell r="P136">
            <v>80</v>
          </cell>
          <cell r="Q136">
            <v>4081.1679166666663</v>
          </cell>
          <cell r="S136">
            <v>0</v>
          </cell>
          <cell r="T136" t="str">
            <v>608000311-101-5065</v>
          </cell>
          <cell r="U136" t="str">
            <v>608000</v>
          </cell>
          <cell r="V136" t="str">
            <v>Direct labour - Work order</v>
          </cell>
          <cell r="X136">
            <v>4081</v>
          </cell>
          <cell r="Y136">
            <v>340.08333333333331</v>
          </cell>
          <cell r="Z136">
            <v>340.08333333333331</v>
          </cell>
          <cell r="AA136">
            <v>340.08333333333331</v>
          </cell>
          <cell r="AB136">
            <v>340.08333333333331</v>
          </cell>
          <cell r="AC136">
            <v>340.08333333333331</v>
          </cell>
          <cell r="AD136">
            <v>340.08333333333331</v>
          </cell>
          <cell r="AE136">
            <v>340.08333333333331</v>
          </cell>
          <cell r="AF136">
            <v>340.08333333333331</v>
          </cell>
          <cell r="AG136">
            <v>340.08333333333331</v>
          </cell>
          <cell r="AH136">
            <v>340.08333333333331</v>
          </cell>
          <cell r="AI136">
            <v>340.08333333333331</v>
          </cell>
          <cell r="AJ136">
            <v>340.08333333333331</v>
          </cell>
          <cell r="AK136">
            <v>4081.0000000000005</v>
          </cell>
          <cell r="AL136">
            <v>0</v>
          </cell>
        </row>
        <row r="137">
          <cell r="B137">
            <v>0</v>
          </cell>
          <cell r="C137">
            <v>0</v>
          </cell>
          <cell r="D137" t="str">
            <v>CUSCONN101CCONCOMMON</v>
          </cell>
          <cell r="E137" t="str">
            <v>100013932</v>
          </cell>
          <cell r="F137" t="str">
            <v>95000</v>
          </cell>
          <cell r="G137" t="str">
            <v>Internal Training &amp; Development</v>
          </cell>
          <cell r="H137" t="str">
            <v>311</v>
          </cell>
          <cell r="I137" t="str">
            <v>101</v>
          </cell>
          <cell r="J137" t="str">
            <v>5065</v>
          </cell>
          <cell r="K137" t="str">
            <v>Project Time</v>
          </cell>
          <cell r="L137" t="str">
            <v>Project Time</v>
          </cell>
          <cell r="M137" t="str">
            <v>SUPERVISOR, CUSTOMER CONNECTIONS</v>
          </cell>
          <cell r="O137">
            <v>84.962177734375004</v>
          </cell>
          <cell r="P137">
            <v>46</v>
          </cell>
          <cell r="Q137">
            <v>3908.2601757812504</v>
          </cell>
          <cell r="S137">
            <v>0</v>
          </cell>
          <cell r="T137" t="str">
            <v>609000311-101-5065</v>
          </cell>
          <cell r="U137" t="str">
            <v>609000</v>
          </cell>
          <cell r="V137" t="str">
            <v>Direct labour - Project (ABC costs)</v>
          </cell>
          <cell r="X137">
            <v>3908</v>
          </cell>
          <cell r="Y137">
            <v>325.66666666666669</v>
          </cell>
          <cell r="Z137">
            <v>325.66666666666669</v>
          </cell>
          <cell r="AA137">
            <v>325.66666666666669</v>
          </cell>
          <cell r="AB137">
            <v>325.66666666666669</v>
          </cell>
          <cell r="AC137">
            <v>325.66666666666669</v>
          </cell>
          <cell r="AD137">
            <v>325.66666666666669</v>
          </cell>
          <cell r="AE137">
            <v>325.66666666666669</v>
          </cell>
          <cell r="AF137">
            <v>325.66666666666669</v>
          </cell>
          <cell r="AG137">
            <v>325.66666666666669</v>
          </cell>
          <cell r="AH137">
            <v>325.66666666666669</v>
          </cell>
          <cell r="AI137">
            <v>325.66666666666669</v>
          </cell>
          <cell r="AJ137">
            <v>325.66666666666669</v>
          </cell>
          <cell r="AK137">
            <v>3907.9999999999995</v>
          </cell>
          <cell r="AL137">
            <v>0</v>
          </cell>
        </row>
        <row r="138">
          <cell r="B138">
            <v>0</v>
          </cell>
          <cell r="C138">
            <v>0</v>
          </cell>
          <cell r="D138" t="str">
            <v>CUSCONN101CCONCOMMON</v>
          </cell>
          <cell r="E138" t="str">
            <v>100013932</v>
          </cell>
          <cell r="F138" t="str">
            <v>95000</v>
          </cell>
          <cell r="G138" t="str">
            <v>Internal Training &amp; Development</v>
          </cell>
          <cell r="H138" t="str">
            <v>311</v>
          </cell>
          <cell r="I138" t="str">
            <v>101</v>
          </cell>
          <cell r="J138" t="str">
            <v>5065</v>
          </cell>
          <cell r="K138" t="str">
            <v>Vehicle</v>
          </cell>
          <cell r="L138" t="str">
            <v>Vehicle</v>
          </cell>
          <cell r="M138" t="str">
            <v>VECV - Cargo Van</v>
          </cell>
          <cell r="O138">
            <v>14</v>
          </cell>
          <cell r="Q138">
            <v>0</v>
          </cell>
          <cell r="R138">
            <v>688</v>
          </cell>
          <cell r="S138">
            <v>9632</v>
          </cell>
          <cell r="T138" t="str">
            <v>651000311-101-5065</v>
          </cell>
          <cell r="U138" t="str">
            <v>651000</v>
          </cell>
          <cell r="V138" t="str">
            <v>Direct work order charges - Vehicles used</v>
          </cell>
          <cell r="X138">
            <v>9632</v>
          </cell>
          <cell r="Y138">
            <v>802.66666666666663</v>
          </cell>
          <cell r="Z138">
            <v>802.66666666666663</v>
          </cell>
          <cell r="AA138">
            <v>802.66666666666663</v>
          </cell>
          <cell r="AB138">
            <v>802.66666666666663</v>
          </cell>
          <cell r="AC138">
            <v>802.66666666666663</v>
          </cell>
          <cell r="AD138">
            <v>802.66666666666663</v>
          </cell>
          <cell r="AE138">
            <v>802.66666666666663</v>
          </cell>
          <cell r="AF138">
            <v>802.66666666666663</v>
          </cell>
          <cell r="AG138">
            <v>802.66666666666663</v>
          </cell>
          <cell r="AH138">
            <v>802.66666666666663</v>
          </cell>
          <cell r="AI138">
            <v>802.66666666666663</v>
          </cell>
          <cell r="AJ138">
            <v>802.66666666666663</v>
          </cell>
          <cell r="AK138">
            <v>9632</v>
          </cell>
          <cell r="AL138">
            <v>0</v>
          </cell>
        </row>
        <row r="139">
          <cell r="B139">
            <v>18</v>
          </cell>
          <cell r="C139">
            <v>0</v>
          </cell>
          <cell r="D139" t="str">
            <v>CUSCONN101CCONCOMMON</v>
          </cell>
          <cell r="E139" t="str">
            <v>100013933</v>
          </cell>
          <cell r="F139" t="str">
            <v>95100</v>
          </cell>
          <cell r="G139" t="str">
            <v>External Training &amp; Development</v>
          </cell>
          <cell r="H139" t="str">
            <v>311</v>
          </cell>
          <cell r="I139" t="str">
            <v>101</v>
          </cell>
          <cell r="J139" t="str">
            <v>5065</v>
          </cell>
          <cell r="K139" t="str">
            <v>A/P</v>
          </cell>
          <cell r="L139" t="str">
            <v>SA39 - Outside Service Provider</v>
          </cell>
          <cell r="M139" t="str">
            <v>A/P</v>
          </cell>
          <cell r="N139">
            <v>2500</v>
          </cell>
          <cell r="O139">
            <v>0</v>
          </cell>
          <cell r="Q139">
            <v>0</v>
          </cell>
          <cell r="S139">
            <v>0</v>
          </cell>
          <cell r="T139" t="str">
            <v>754000311-101-5065</v>
          </cell>
          <cell r="U139" t="str">
            <v>754000</v>
          </cell>
          <cell r="V139" t="str">
            <v>Outside service provider</v>
          </cell>
          <cell r="X139">
            <v>2500</v>
          </cell>
          <cell r="Y139">
            <v>208.33333333333334</v>
          </cell>
          <cell r="Z139">
            <v>208.33333333333334</v>
          </cell>
          <cell r="AA139">
            <v>208.33333333333334</v>
          </cell>
          <cell r="AB139">
            <v>208.33333333333334</v>
          </cell>
          <cell r="AC139">
            <v>208.33333333333334</v>
          </cell>
          <cell r="AD139">
            <v>208.33333333333334</v>
          </cell>
          <cell r="AE139">
            <v>208.33333333333334</v>
          </cell>
          <cell r="AF139">
            <v>208.33333333333334</v>
          </cell>
          <cell r="AG139">
            <v>208.33333333333334</v>
          </cell>
          <cell r="AH139">
            <v>208.33333333333334</v>
          </cell>
          <cell r="AI139">
            <v>208.33333333333334</v>
          </cell>
          <cell r="AJ139">
            <v>208.33333333333334</v>
          </cell>
          <cell r="AK139">
            <v>2500</v>
          </cell>
          <cell r="AL139">
            <v>0</v>
          </cell>
        </row>
        <row r="140">
          <cell r="B140">
            <v>0</v>
          </cell>
          <cell r="C140">
            <v>0</v>
          </cell>
          <cell r="D140" t="str">
            <v>CUSCONN101CCONCOMMON</v>
          </cell>
          <cell r="E140" t="str">
            <v>100013933</v>
          </cell>
          <cell r="F140" t="str">
            <v>95100</v>
          </cell>
          <cell r="G140" t="str">
            <v>External Training &amp; Development</v>
          </cell>
          <cell r="H140" t="str">
            <v>311</v>
          </cell>
          <cell r="I140" t="str">
            <v>101</v>
          </cell>
          <cell r="J140" t="str">
            <v>5065</v>
          </cell>
          <cell r="K140" t="str">
            <v>Project Time</v>
          </cell>
          <cell r="L140" t="str">
            <v>Project Time</v>
          </cell>
          <cell r="M140" t="str">
            <v>MANAGER, CUSTOMER CONNECTIONS</v>
          </cell>
          <cell r="O140">
            <v>90.150380859375005</v>
          </cell>
          <cell r="P140">
            <v>16</v>
          </cell>
          <cell r="Q140">
            <v>1442.4060937500001</v>
          </cell>
          <cell r="S140">
            <v>0</v>
          </cell>
          <cell r="T140" t="str">
            <v>609000311-101-5065</v>
          </cell>
          <cell r="U140" t="str">
            <v>609000</v>
          </cell>
          <cell r="V140" t="str">
            <v>Direct labour - Project (ABC costs)</v>
          </cell>
          <cell r="X140">
            <v>1442</v>
          </cell>
          <cell r="Y140">
            <v>120.16666666666667</v>
          </cell>
          <cell r="Z140">
            <v>120.16666666666667</v>
          </cell>
          <cell r="AA140">
            <v>120.16666666666667</v>
          </cell>
          <cell r="AB140">
            <v>120.16666666666667</v>
          </cell>
          <cell r="AC140">
            <v>120.16666666666667</v>
          </cell>
          <cell r="AD140">
            <v>120.16666666666667</v>
          </cell>
          <cell r="AE140">
            <v>120.16666666666667</v>
          </cell>
          <cell r="AF140">
            <v>120.16666666666667</v>
          </cell>
          <cell r="AG140">
            <v>120.16666666666667</v>
          </cell>
          <cell r="AH140">
            <v>120.16666666666667</v>
          </cell>
          <cell r="AI140">
            <v>120.16666666666667</v>
          </cell>
          <cell r="AJ140">
            <v>120.16666666666667</v>
          </cell>
          <cell r="AK140">
            <v>1442.0000000000002</v>
          </cell>
          <cell r="AL140">
            <v>0</v>
          </cell>
        </row>
        <row r="141">
          <cell r="B141">
            <v>0</v>
          </cell>
          <cell r="C141">
            <v>0</v>
          </cell>
          <cell r="D141" t="str">
            <v>CUSCONN101CCONCOMMON</v>
          </cell>
          <cell r="E141" t="str">
            <v>100013933</v>
          </cell>
          <cell r="F141" t="str">
            <v>95100</v>
          </cell>
          <cell r="G141" t="str">
            <v>External Training &amp; Development</v>
          </cell>
          <cell r="H141" t="str">
            <v>311</v>
          </cell>
          <cell r="I141" t="str">
            <v>101</v>
          </cell>
          <cell r="J141" t="str">
            <v>5065</v>
          </cell>
          <cell r="K141" t="str">
            <v>Workorder Time</v>
          </cell>
          <cell r="L141" t="str">
            <v>Workorder Time</v>
          </cell>
          <cell r="M141" t="str">
            <v>METER SUPPORT CLERK</v>
          </cell>
          <cell r="O141">
            <v>42.023799479166669</v>
          </cell>
          <cell r="P141">
            <v>21</v>
          </cell>
          <cell r="Q141">
            <v>882.4997890625001</v>
          </cell>
          <cell r="S141">
            <v>0</v>
          </cell>
          <cell r="T141" t="str">
            <v>608000311-101-5065</v>
          </cell>
          <cell r="U141" t="str">
            <v>608000</v>
          </cell>
          <cell r="V141" t="str">
            <v>Direct labour - Work order</v>
          </cell>
          <cell r="W141" t="str">
            <v>1 day per clerk</v>
          </cell>
          <cell r="X141">
            <v>882</v>
          </cell>
          <cell r="Y141">
            <v>73.5</v>
          </cell>
          <cell r="Z141">
            <v>73.5</v>
          </cell>
          <cell r="AA141">
            <v>73.5</v>
          </cell>
          <cell r="AB141">
            <v>73.5</v>
          </cell>
          <cell r="AC141">
            <v>73.5</v>
          </cell>
          <cell r="AD141">
            <v>73.5</v>
          </cell>
          <cell r="AE141">
            <v>73.5</v>
          </cell>
          <cell r="AF141">
            <v>73.5</v>
          </cell>
          <cell r="AG141">
            <v>73.5</v>
          </cell>
          <cell r="AH141">
            <v>73.5</v>
          </cell>
          <cell r="AI141">
            <v>73.5</v>
          </cell>
          <cell r="AJ141">
            <v>73.5</v>
          </cell>
          <cell r="AK141">
            <v>882</v>
          </cell>
          <cell r="AL141">
            <v>0</v>
          </cell>
        </row>
        <row r="142">
          <cell r="B142">
            <v>0</v>
          </cell>
          <cell r="C142">
            <v>0</v>
          </cell>
          <cell r="D142" t="str">
            <v>CUSCONN101CCONCOMMON</v>
          </cell>
          <cell r="E142" t="str">
            <v>100013933</v>
          </cell>
          <cell r="F142" t="str">
            <v>95100</v>
          </cell>
          <cell r="G142" t="str">
            <v>External Training &amp; Development</v>
          </cell>
          <cell r="H142" t="str">
            <v>311</v>
          </cell>
          <cell r="I142" t="str">
            <v>101</v>
          </cell>
          <cell r="J142" t="str">
            <v>5065</v>
          </cell>
          <cell r="K142" t="str">
            <v>Workorder Time</v>
          </cell>
          <cell r="L142" t="str">
            <v>Workorder Time</v>
          </cell>
          <cell r="M142" t="str">
            <v>Meterperson - 1st Class</v>
          </cell>
          <cell r="O142">
            <v>67.801499023437501</v>
          </cell>
          <cell r="P142">
            <v>40</v>
          </cell>
          <cell r="Q142">
            <v>2712.0599609374999</v>
          </cell>
          <cell r="S142">
            <v>0</v>
          </cell>
          <cell r="T142" t="str">
            <v>608000311-101-5065</v>
          </cell>
          <cell r="U142" t="str">
            <v>608000</v>
          </cell>
          <cell r="V142" t="str">
            <v>Direct labour - Work order</v>
          </cell>
          <cell r="W142" t="str">
            <v>10 x 4 hours</v>
          </cell>
          <cell r="X142">
            <v>2712</v>
          </cell>
          <cell r="Y142">
            <v>226</v>
          </cell>
          <cell r="Z142">
            <v>226</v>
          </cell>
          <cell r="AA142">
            <v>226</v>
          </cell>
          <cell r="AB142">
            <v>226</v>
          </cell>
          <cell r="AC142">
            <v>226</v>
          </cell>
          <cell r="AD142">
            <v>226</v>
          </cell>
          <cell r="AE142">
            <v>226</v>
          </cell>
          <cell r="AF142">
            <v>226</v>
          </cell>
          <cell r="AG142">
            <v>226</v>
          </cell>
          <cell r="AH142">
            <v>226</v>
          </cell>
          <cell r="AI142">
            <v>226</v>
          </cell>
          <cell r="AJ142">
            <v>226</v>
          </cell>
          <cell r="AK142">
            <v>2712</v>
          </cell>
          <cell r="AL142">
            <v>0</v>
          </cell>
        </row>
        <row r="143">
          <cell r="B143">
            <v>0</v>
          </cell>
          <cell r="C143">
            <v>0</v>
          </cell>
          <cell r="D143" t="str">
            <v>CUSCONN101CCONCOMMON</v>
          </cell>
          <cell r="E143" t="str">
            <v>100013933</v>
          </cell>
          <cell r="F143" t="str">
            <v>95100</v>
          </cell>
          <cell r="G143" t="str">
            <v>External Training &amp; Development</v>
          </cell>
          <cell r="H143" t="str">
            <v>311</v>
          </cell>
          <cell r="I143" t="str">
            <v>101</v>
          </cell>
          <cell r="J143" t="str">
            <v>5065</v>
          </cell>
          <cell r="K143" t="str">
            <v>Workorder Time</v>
          </cell>
          <cell r="L143" t="str">
            <v>Workorder Time</v>
          </cell>
          <cell r="M143" t="str">
            <v>Meterperson - 2nd Class</v>
          </cell>
          <cell r="O143">
            <v>62.809501953125</v>
          </cell>
          <cell r="P143">
            <v>80</v>
          </cell>
          <cell r="Q143">
            <v>5024.7601562500004</v>
          </cell>
          <cell r="S143">
            <v>0</v>
          </cell>
          <cell r="T143" t="str">
            <v>608000311-101-5065</v>
          </cell>
          <cell r="U143" t="str">
            <v>608000</v>
          </cell>
          <cell r="V143" t="str">
            <v>Direct labour - Work order</v>
          </cell>
          <cell r="W143" t="str">
            <v>MEARIE Training</v>
          </cell>
          <cell r="X143">
            <v>5025</v>
          </cell>
          <cell r="Y143">
            <v>418.75</v>
          </cell>
          <cell r="Z143">
            <v>418.75</v>
          </cell>
          <cell r="AA143">
            <v>418.75</v>
          </cell>
          <cell r="AB143">
            <v>418.75</v>
          </cell>
          <cell r="AC143">
            <v>418.75</v>
          </cell>
          <cell r="AD143">
            <v>418.75</v>
          </cell>
          <cell r="AE143">
            <v>418.75</v>
          </cell>
          <cell r="AF143">
            <v>418.75</v>
          </cell>
          <cell r="AG143">
            <v>418.75</v>
          </cell>
          <cell r="AH143">
            <v>418.75</v>
          </cell>
          <cell r="AI143">
            <v>418.75</v>
          </cell>
          <cell r="AJ143">
            <v>418.75</v>
          </cell>
          <cell r="AK143">
            <v>5025</v>
          </cell>
          <cell r="AL143">
            <v>0</v>
          </cell>
        </row>
        <row r="144">
          <cell r="B144">
            <v>0</v>
          </cell>
          <cell r="C144">
            <v>0</v>
          </cell>
          <cell r="D144" t="str">
            <v>CUSCONN101CCONCOMMON</v>
          </cell>
          <cell r="E144" t="str">
            <v>100013933</v>
          </cell>
          <cell r="F144" t="str">
            <v>95100</v>
          </cell>
          <cell r="G144" t="str">
            <v>External Training &amp; Development</v>
          </cell>
          <cell r="H144" t="str">
            <v>311</v>
          </cell>
          <cell r="I144" t="str">
            <v>101</v>
          </cell>
          <cell r="J144" t="str">
            <v>5065</v>
          </cell>
          <cell r="K144" t="str">
            <v>Workorder Time</v>
          </cell>
          <cell r="L144" t="str">
            <v>Workorder Time</v>
          </cell>
          <cell r="M144" t="str">
            <v>Engineering Technologist</v>
          </cell>
          <cell r="O144">
            <v>71.453197916666667</v>
          </cell>
          <cell r="P144">
            <v>14</v>
          </cell>
          <cell r="Q144">
            <v>1000.3447708333333</v>
          </cell>
          <cell r="S144">
            <v>0</v>
          </cell>
          <cell r="T144" t="str">
            <v>608000311-101-5065</v>
          </cell>
          <cell r="U144" t="str">
            <v>608000</v>
          </cell>
          <cell r="V144" t="str">
            <v>Direct labour - Work order</v>
          </cell>
          <cell r="W144" t="str">
            <v>MEARIE Training</v>
          </cell>
          <cell r="X144">
            <v>1000</v>
          </cell>
          <cell r="Y144">
            <v>83.333333333333329</v>
          </cell>
          <cell r="Z144">
            <v>83.333333333333329</v>
          </cell>
          <cell r="AA144">
            <v>83.333333333333329</v>
          </cell>
          <cell r="AB144">
            <v>83.333333333333329</v>
          </cell>
          <cell r="AC144">
            <v>83.333333333333329</v>
          </cell>
          <cell r="AD144">
            <v>83.333333333333329</v>
          </cell>
          <cell r="AE144">
            <v>83.333333333333329</v>
          </cell>
          <cell r="AF144">
            <v>83.333333333333329</v>
          </cell>
          <cell r="AG144">
            <v>83.333333333333329</v>
          </cell>
          <cell r="AH144">
            <v>83.333333333333329</v>
          </cell>
          <cell r="AI144">
            <v>83.333333333333329</v>
          </cell>
          <cell r="AJ144">
            <v>83.333333333333329</v>
          </cell>
          <cell r="AK144">
            <v>1000.0000000000001</v>
          </cell>
          <cell r="AL144">
            <v>0</v>
          </cell>
        </row>
        <row r="145">
          <cell r="B145">
            <v>0</v>
          </cell>
          <cell r="C145">
            <v>0</v>
          </cell>
          <cell r="D145" t="str">
            <v>CUSCONN101CCONCOMMON</v>
          </cell>
          <cell r="E145" t="str">
            <v>100013933</v>
          </cell>
          <cell r="F145" t="str">
            <v>95100</v>
          </cell>
          <cell r="G145" t="str">
            <v>External Training &amp; Development</v>
          </cell>
          <cell r="H145" t="str">
            <v>311</v>
          </cell>
          <cell r="I145" t="str">
            <v>101</v>
          </cell>
          <cell r="J145" t="str">
            <v>5065</v>
          </cell>
          <cell r="K145" t="str">
            <v>Workorder Time</v>
          </cell>
          <cell r="L145" t="str">
            <v>Workorder Time</v>
          </cell>
          <cell r="M145" t="str">
            <v>Engineering Technician 2</v>
          </cell>
          <cell r="O145">
            <v>51.01459895833333</v>
          </cell>
          <cell r="P145">
            <v>42</v>
          </cell>
          <cell r="Q145">
            <v>2142.61315625</v>
          </cell>
          <cell r="S145">
            <v>0</v>
          </cell>
          <cell r="T145" t="str">
            <v>608000311-101-5065</v>
          </cell>
          <cell r="U145" t="str">
            <v>608000</v>
          </cell>
          <cell r="V145" t="str">
            <v>Direct labour - Work order</v>
          </cell>
          <cell r="W145" t="str">
            <v>MEARIE Training</v>
          </cell>
          <cell r="X145">
            <v>2143</v>
          </cell>
          <cell r="Y145">
            <v>178.58333333333334</v>
          </cell>
          <cell r="Z145">
            <v>178.58333333333334</v>
          </cell>
          <cell r="AA145">
            <v>178.58333333333334</v>
          </cell>
          <cell r="AB145">
            <v>178.58333333333334</v>
          </cell>
          <cell r="AC145">
            <v>178.58333333333334</v>
          </cell>
          <cell r="AD145">
            <v>178.58333333333334</v>
          </cell>
          <cell r="AE145">
            <v>178.58333333333334</v>
          </cell>
          <cell r="AF145">
            <v>178.58333333333334</v>
          </cell>
          <cell r="AG145">
            <v>178.58333333333334</v>
          </cell>
          <cell r="AH145">
            <v>178.58333333333334</v>
          </cell>
          <cell r="AI145">
            <v>178.58333333333334</v>
          </cell>
          <cell r="AJ145">
            <v>178.58333333333334</v>
          </cell>
          <cell r="AK145">
            <v>2142.9999999999995</v>
          </cell>
          <cell r="AL145">
            <v>0</v>
          </cell>
        </row>
        <row r="146">
          <cell r="B146">
            <v>0</v>
          </cell>
          <cell r="C146">
            <v>0</v>
          </cell>
          <cell r="D146" t="str">
            <v>CUSCONN101CCONCOMMON</v>
          </cell>
          <cell r="E146" t="str">
            <v>100013933</v>
          </cell>
          <cell r="F146" t="str">
            <v>95100</v>
          </cell>
          <cell r="G146" t="str">
            <v>External Training &amp; Development</v>
          </cell>
          <cell r="H146" t="str">
            <v>311</v>
          </cell>
          <cell r="I146" t="str">
            <v>101</v>
          </cell>
          <cell r="J146" t="str">
            <v>5065</v>
          </cell>
          <cell r="K146" t="str">
            <v>Project Time</v>
          </cell>
          <cell r="L146" t="str">
            <v>Project Time</v>
          </cell>
          <cell r="M146" t="str">
            <v>SUPERVISOR, CUSTOMER CONNECTIONS</v>
          </cell>
          <cell r="O146">
            <v>84.962177734375004</v>
          </cell>
          <cell r="P146">
            <v>16</v>
          </cell>
          <cell r="Q146">
            <v>1359.3948437500001</v>
          </cell>
          <cell r="S146">
            <v>0</v>
          </cell>
          <cell r="T146" t="str">
            <v>609000311-101-5065</v>
          </cell>
          <cell r="U146" t="str">
            <v>609000</v>
          </cell>
          <cell r="V146" t="str">
            <v>Direct labour - Project (ABC costs)</v>
          </cell>
          <cell r="X146">
            <v>1359</v>
          </cell>
          <cell r="Y146">
            <v>113.25</v>
          </cell>
          <cell r="Z146">
            <v>113.25</v>
          </cell>
          <cell r="AA146">
            <v>113.25</v>
          </cell>
          <cell r="AB146">
            <v>113.25</v>
          </cell>
          <cell r="AC146">
            <v>113.25</v>
          </cell>
          <cell r="AD146">
            <v>113.25</v>
          </cell>
          <cell r="AE146">
            <v>113.25</v>
          </cell>
          <cell r="AF146">
            <v>113.25</v>
          </cell>
          <cell r="AG146">
            <v>113.25</v>
          </cell>
          <cell r="AH146">
            <v>113.25</v>
          </cell>
          <cell r="AI146">
            <v>113.25</v>
          </cell>
          <cell r="AJ146">
            <v>113.25</v>
          </cell>
          <cell r="AK146">
            <v>1359</v>
          </cell>
          <cell r="AL146">
            <v>0</v>
          </cell>
        </row>
        <row r="147">
          <cell r="B147">
            <v>0</v>
          </cell>
          <cell r="C147">
            <v>0</v>
          </cell>
          <cell r="D147" t="str">
            <v>CUSCONN101CCONCOMMON</v>
          </cell>
          <cell r="E147" t="str">
            <v>100013934</v>
          </cell>
          <cell r="F147" t="str">
            <v>96000</v>
          </cell>
          <cell r="G147" t="str">
            <v>General Administration</v>
          </cell>
          <cell r="H147" t="str">
            <v>311</v>
          </cell>
          <cell r="I147" t="str">
            <v>101</v>
          </cell>
          <cell r="J147" t="str">
            <v>5065</v>
          </cell>
          <cell r="K147" t="str">
            <v>A/P</v>
          </cell>
          <cell r="L147" t="str">
            <v>SA10 - General Office Supplies</v>
          </cell>
          <cell r="M147" t="str">
            <v>A/P</v>
          </cell>
          <cell r="N147">
            <v>7000</v>
          </cell>
          <cell r="O147">
            <v>0</v>
          </cell>
          <cell r="Q147">
            <v>0</v>
          </cell>
          <cell r="S147">
            <v>0</v>
          </cell>
          <cell r="T147" t="str">
            <v>704000311-101-5065</v>
          </cell>
          <cell r="U147" t="str">
            <v>704000</v>
          </cell>
          <cell r="V147" t="str">
            <v>General office supplies</v>
          </cell>
          <cell r="X147">
            <v>7000</v>
          </cell>
          <cell r="Y147">
            <v>583.33333333333337</v>
          </cell>
          <cell r="Z147">
            <v>583.33333333333337</v>
          </cell>
          <cell r="AA147">
            <v>583.33333333333337</v>
          </cell>
          <cell r="AB147">
            <v>583.33333333333337</v>
          </cell>
          <cell r="AC147">
            <v>583.33333333333337</v>
          </cell>
          <cell r="AD147">
            <v>583.33333333333337</v>
          </cell>
          <cell r="AE147">
            <v>583.33333333333337</v>
          </cell>
          <cell r="AF147">
            <v>583.33333333333337</v>
          </cell>
          <cell r="AG147">
            <v>583.33333333333337</v>
          </cell>
          <cell r="AH147">
            <v>583.33333333333337</v>
          </cell>
          <cell r="AI147">
            <v>583.33333333333337</v>
          </cell>
          <cell r="AJ147">
            <v>583.33333333333337</v>
          </cell>
          <cell r="AK147">
            <v>6999.9999999999991</v>
          </cell>
          <cell r="AL147">
            <v>0</v>
          </cell>
        </row>
        <row r="148">
          <cell r="B148">
            <v>0</v>
          </cell>
          <cell r="C148" t="str">
            <v>Monthly spread doesn't equal total</v>
          </cell>
          <cell r="D148" t="str">
            <v>CUSCONN101CCONCOMMON</v>
          </cell>
          <cell r="E148" t="str">
            <v>100013934</v>
          </cell>
          <cell r="F148" t="str">
            <v>96000</v>
          </cell>
          <cell r="G148" t="str">
            <v>General Administration</v>
          </cell>
          <cell r="H148" t="str">
            <v>311</v>
          </cell>
          <cell r="I148" t="str">
            <v>101</v>
          </cell>
          <cell r="J148" t="str">
            <v>5065</v>
          </cell>
          <cell r="K148" t="str">
            <v>Expense</v>
          </cell>
          <cell r="L148" t="str">
            <v>Expense</v>
          </cell>
          <cell r="M148" t="str">
            <v>Expense</v>
          </cell>
          <cell r="N148">
            <v>1000</v>
          </cell>
          <cell r="O148">
            <v>0</v>
          </cell>
          <cell r="Q148">
            <v>0</v>
          </cell>
          <cell r="S148">
            <v>0</v>
          </cell>
          <cell r="T148" t="str">
            <v>311-101-5065</v>
          </cell>
          <cell r="U148" t="str">
            <v>311-10</v>
          </cell>
          <cell r="V148">
            <v>0</v>
          </cell>
          <cell r="W148" t="str">
            <v>Mileage</v>
          </cell>
          <cell r="X148">
            <v>1000</v>
          </cell>
          <cell r="AK148">
            <v>0</v>
          </cell>
          <cell r="AL148">
            <v>1000</v>
          </cell>
        </row>
        <row r="149">
          <cell r="B149">
            <v>0</v>
          </cell>
          <cell r="C149">
            <v>0</v>
          </cell>
          <cell r="D149" t="str">
            <v>CUSCONN101CCONCOMMON</v>
          </cell>
          <cell r="E149" t="str">
            <v>100013934</v>
          </cell>
          <cell r="F149" t="str">
            <v>96000</v>
          </cell>
          <cell r="G149" t="str">
            <v>General Administration</v>
          </cell>
          <cell r="H149" t="str">
            <v>311</v>
          </cell>
          <cell r="I149" t="str">
            <v>101</v>
          </cell>
          <cell r="J149" t="str">
            <v>5065</v>
          </cell>
          <cell r="K149" t="str">
            <v>Workorder Time</v>
          </cell>
          <cell r="L149" t="str">
            <v>Workorder Time</v>
          </cell>
          <cell r="M149" t="str">
            <v>Engineering Technician 2</v>
          </cell>
          <cell r="O149">
            <v>51.01459895833333</v>
          </cell>
          <cell r="P149">
            <v>208</v>
          </cell>
          <cell r="Q149">
            <v>10611.036583333333</v>
          </cell>
          <cell r="S149">
            <v>0</v>
          </cell>
          <cell r="T149" t="str">
            <v>608000311-101-5065</v>
          </cell>
          <cell r="U149" t="str">
            <v>608000</v>
          </cell>
          <cell r="V149" t="str">
            <v>Direct labour - Work order</v>
          </cell>
          <cell r="W149" t="str">
            <v>2 hour per week</v>
          </cell>
          <cell r="X149">
            <v>10611</v>
          </cell>
          <cell r="Y149">
            <v>884.25</v>
          </cell>
          <cell r="Z149">
            <v>884.25</v>
          </cell>
          <cell r="AA149">
            <v>884.25</v>
          </cell>
          <cell r="AB149">
            <v>884.25</v>
          </cell>
          <cell r="AC149">
            <v>884.25</v>
          </cell>
          <cell r="AD149">
            <v>884.25</v>
          </cell>
          <cell r="AE149">
            <v>884.25</v>
          </cell>
          <cell r="AF149">
            <v>884.25</v>
          </cell>
          <cell r="AG149">
            <v>884.25</v>
          </cell>
          <cell r="AH149">
            <v>884.25</v>
          </cell>
          <cell r="AI149">
            <v>884.25</v>
          </cell>
          <cell r="AJ149">
            <v>884.25</v>
          </cell>
          <cell r="AK149">
            <v>10611</v>
          </cell>
          <cell r="AL149">
            <v>0</v>
          </cell>
        </row>
        <row r="150">
          <cell r="B150">
            <v>0</v>
          </cell>
          <cell r="C150">
            <v>0</v>
          </cell>
          <cell r="D150" t="str">
            <v>CUSCONN101CCONCOMMON</v>
          </cell>
          <cell r="E150" t="str">
            <v>100013934</v>
          </cell>
          <cell r="F150" t="str">
            <v>96000</v>
          </cell>
          <cell r="G150" t="str">
            <v>General Administration</v>
          </cell>
          <cell r="H150" t="str">
            <v>311</v>
          </cell>
          <cell r="I150" t="str">
            <v>101</v>
          </cell>
          <cell r="J150" t="str">
            <v>5065</v>
          </cell>
          <cell r="K150" t="str">
            <v>Workorder Time</v>
          </cell>
          <cell r="L150" t="str">
            <v>Workorder Time</v>
          </cell>
          <cell r="M150" t="str">
            <v>Engineering Technologist</v>
          </cell>
          <cell r="O150">
            <v>71.453197916666667</v>
          </cell>
          <cell r="P150">
            <v>104</v>
          </cell>
          <cell r="Q150">
            <v>7431.1325833333331</v>
          </cell>
          <cell r="S150">
            <v>0</v>
          </cell>
          <cell r="T150" t="str">
            <v>608000311-101-5065</v>
          </cell>
          <cell r="U150" t="str">
            <v>608000</v>
          </cell>
          <cell r="V150" t="str">
            <v>Direct labour - Work order</v>
          </cell>
          <cell r="X150">
            <v>7431</v>
          </cell>
          <cell r="Y150">
            <v>619.25</v>
          </cell>
          <cell r="Z150">
            <v>619.25</v>
          </cell>
          <cell r="AA150">
            <v>619.25</v>
          </cell>
          <cell r="AB150">
            <v>619.25</v>
          </cell>
          <cell r="AC150">
            <v>619.25</v>
          </cell>
          <cell r="AD150">
            <v>619.25</v>
          </cell>
          <cell r="AE150">
            <v>619.25</v>
          </cell>
          <cell r="AF150">
            <v>619.25</v>
          </cell>
          <cell r="AG150">
            <v>619.25</v>
          </cell>
          <cell r="AH150">
            <v>619.25</v>
          </cell>
          <cell r="AI150">
            <v>619.25</v>
          </cell>
          <cell r="AJ150">
            <v>619.25</v>
          </cell>
          <cell r="AK150">
            <v>7431</v>
          </cell>
          <cell r="AL150">
            <v>0</v>
          </cell>
        </row>
        <row r="151">
          <cell r="B151">
            <v>0</v>
          </cell>
          <cell r="C151">
            <v>0</v>
          </cell>
          <cell r="D151" t="str">
            <v>CUSCONN101CCONCOMMON</v>
          </cell>
          <cell r="E151" t="str">
            <v>100013934</v>
          </cell>
          <cell r="F151" t="str">
            <v>96000</v>
          </cell>
          <cell r="G151" t="str">
            <v>General Administration</v>
          </cell>
          <cell r="H151" t="str">
            <v>311</v>
          </cell>
          <cell r="I151" t="str">
            <v>101</v>
          </cell>
          <cell r="J151" t="str">
            <v>5065</v>
          </cell>
          <cell r="K151" t="str">
            <v>Project Time</v>
          </cell>
          <cell r="L151" t="str">
            <v>Project Time</v>
          </cell>
          <cell r="M151" t="str">
            <v>MANAGER, CUSTOMER CONNECTIONS</v>
          </cell>
          <cell r="O151">
            <v>90.150380859375005</v>
          </cell>
          <cell r="P151">
            <v>140</v>
          </cell>
          <cell r="Q151">
            <v>12621.053320312501</v>
          </cell>
          <cell r="S151">
            <v>0</v>
          </cell>
          <cell r="T151" t="str">
            <v>609000311-101-5065</v>
          </cell>
          <cell r="U151" t="str">
            <v>609000</v>
          </cell>
          <cell r="V151" t="str">
            <v>Direct labour - Project (ABC costs)</v>
          </cell>
          <cell r="X151">
            <v>12621</v>
          </cell>
          <cell r="Y151">
            <v>1051.75</v>
          </cell>
          <cell r="Z151">
            <v>1051.75</v>
          </cell>
          <cell r="AA151">
            <v>1051.75</v>
          </cell>
          <cell r="AB151">
            <v>1051.75</v>
          </cell>
          <cell r="AC151">
            <v>1051.75</v>
          </cell>
          <cell r="AD151">
            <v>1051.75</v>
          </cell>
          <cell r="AE151">
            <v>1051.75</v>
          </cell>
          <cell r="AF151">
            <v>1051.75</v>
          </cell>
          <cell r="AG151">
            <v>1051.75</v>
          </cell>
          <cell r="AH151">
            <v>1051.75</v>
          </cell>
          <cell r="AI151">
            <v>1051.75</v>
          </cell>
          <cell r="AJ151">
            <v>1051.75</v>
          </cell>
          <cell r="AK151">
            <v>12621</v>
          </cell>
          <cell r="AL151">
            <v>0</v>
          </cell>
        </row>
        <row r="152">
          <cell r="B152">
            <v>0</v>
          </cell>
          <cell r="C152">
            <v>0</v>
          </cell>
          <cell r="D152" t="str">
            <v>CUSCONN101CCONCOMMON</v>
          </cell>
          <cell r="E152" t="str">
            <v>100013934</v>
          </cell>
          <cell r="F152" t="str">
            <v>96000</v>
          </cell>
          <cell r="G152" t="str">
            <v>General Administration</v>
          </cell>
          <cell r="H152" t="str">
            <v>311</v>
          </cell>
          <cell r="I152" t="str">
            <v>101</v>
          </cell>
          <cell r="J152" t="str">
            <v>5065</v>
          </cell>
          <cell r="K152" t="str">
            <v>Workorder Time</v>
          </cell>
          <cell r="L152" t="str">
            <v>Workorder Time</v>
          </cell>
          <cell r="M152" t="str">
            <v>METER SUPPORT CLERK</v>
          </cell>
          <cell r="O152">
            <v>42.023799479166669</v>
          </cell>
          <cell r="P152">
            <v>186</v>
          </cell>
          <cell r="Q152">
            <v>7816.4267031250001</v>
          </cell>
          <cell r="S152">
            <v>0</v>
          </cell>
          <cell r="T152" t="str">
            <v>608000311-101-5065</v>
          </cell>
          <cell r="U152" t="str">
            <v>608000</v>
          </cell>
          <cell r="V152" t="str">
            <v>Direct labour - Work order</v>
          </cell>
          <cell r="X152">
            <v>7816</v>
          </cell>
          <cell r="Y152">
            <v>651.33333333333337</v>
          </cell>
          <cell r="Z152">
            <v>651.33333333333337</v>
          </cell>
          <cell r="AA152">
            <v>651.33333333333337</v>
          </cell>
          <cell r="AB152">
            <v>651.33333333333337</v>
          </cell>
          <cell r="AC152">
            <v>651.33333333333337</v>
          </cell>
          <cell r="AD152">
            <v>651.33333333333337</v>
          </cell>
          <cell r="AE152">
            <v>651.33333333333337</v>
          </cell>
          <cell r="AF152">
            <v>651.33333333333337</v>
          </cell>
          <cell r="AG152">
            <v>651.33333333333337</v>
          </cell>
          <cell r="AH152">
            <v>651.33333333333337</v>
          </cell>
          <cell r="AI152">
            <v>651.33333333333337</v>
          </cell>
          <cell r="AJ152">
            <v>651.33333333333337</v>
          </cell>
          <cell r="AK152">
            <v>7815.9999999999991</v>
          </cell>
          <cell r="AL152">
            <v>0</v>
          </cell>
        </row>
        <row r="153">
          <cell r="B153">
            <v>0</v>
          </cell>
          <cell r="C153">
            <v>0</v>
          </cell>
          <cell r="D153" t="str">
            <v>CUSCONN101CCONCOMMON</v>
          </cell>
          <cell r="E153" t="str">
            <v>100013934</v>
          </cell>
          <cell r="F153" t="str">
            <v>96000</v>
          </cell>
          <cell r="G153" t="str">
            <v>General Administration</v>
          </cell>
          <cell r="H153" t="str">
            <v>311</v>
          </cell>
          <cell r="I153" t="str">
            <v>101</v>
          </cell>
          <cell r="J153" t="str">
            <v>5065</v>
          </cell>
          <cell r="K153" t="str">
            <v>Workorder Time</v>
          </cell>
          <cell r="L153" t="str">
            <v>Workorder Time</v>
          </cell>
          <cell r="M153" t="str">
            <v>METERPERSON, LEAD HAND</v>
          </cell>
          <cell r="O153">
            <v>73.397998046875003</v>
          </cell>
          <cell r="P153">
            <v>200</v>
          </cell>
          <cell r="Q153">
            <v>14679.599609375</v>
          </cell>
          <cell r="S153">
            <v>0</v>
          </cell>
          <cell r="T153" t="str">
            <v>608000311-101-5065</v>
          </cell>
          <cell r="U153" t="str">
            <v>608000</v>
          </cell>
          <cell r="V153" t="str">
            <v>Direct labour - Work order</v>
          </cell>
          <cell r="X153">
            <v>14680</v>
          </cell>
          <cell r="Y153">
            <v>1223.3333333333333</v>
          </cell>
          <cell r="Z153">
            <v>1223.3333333333333</v>
          </cell>
          <cell r="AA153">
            <v>1223.3333333333333</v>
          </cell>
          <cell r="AB153">
            <v>1223.3333333333333</v>
          </cell>
          <cell r="AC153">
            <v>1223.3333333333333</v>
          </cell>
          <cell r="AD153">
            <v>1223.3333333333333</v>
          </cell>
          <cell r="AE153">
            <v>1223.3333333333333</v>
          </cell>
          <cell r="AF153">
            <v>1223.3333333333333</v>
          </cell>
          <cell r="AG153">
            <v>1223.3333333333333</v>
          </cell>
          <cell r="AH153">
            <v>1223.3333333333333</v>
          </cell>
          <cell r="AI153">
            <v>1223.3333333333333</v>
          </cell>
          <cell r="AJ153">
            <v>1223.3333333333333</v>
          </cell>
          <cell r="AK153">
            <v>14680.000000000002</v>
          </cell>
          <cell r="AL153">
            <v>0</v>
          </cell>
        </row>
        <row r="154">
          <cell r="B154">
            <v>0</v>
          </cell>
          <cell r="C154">
            <v>0</v>
          </cell>
          <cell r="D154" t="str">
            <v>CUSCONN101CCONCOMMON</v>
          </cell>
          <cell r="E154" t="str">
            <v>100013934</v>
          </cell>
          <cell r="F154" t="str">
            <v>96000</v>
          </cell>
          <cell r="G154" t="str">
            <v>General Administration</v>
          </cell>
          <cell r="H154" t="str">
            <v>311</v>
          </cell>
          <cell r="I154" t="str">
            <v>101</v>
          </cell>
          <cell r="J154" t="str">
            <v>5065</v>
          </cell>
          <cell r="K154" t="str">
            <v>Workorder Time</v>
          </cell>
          <cell r="L154" t="str">
            <v>Workorder Time</v>
          </cell>
          <cell r="M154" t="str">
            <v>Summer Student</v>
          </cell>
          <cell r="O154">
            <v>14.56</v>
          </cell>
          <cell r="P154">
            <v>500</v>
          </cell>
          <cell r="Q154">
            <v>7280</v>
          </cell>
          <cell r="S154">
            <v>0</v>
          </cell>
          <cell r="T154" t="str">
            <v>608000311-101-5065</v>
          </cell>
          <cell r="U154" t="str">
            <v>608000</v>
          </cell>
          <cell r="V154" t="str">
            <v>Direct labour - Work order</v>
          </cell>
          <cell r="X154">
            <v>7280</v>
          </cell>
          <cell r="Y154">
            <v>606.66666666666663</v>
          </cell>
          <cell r="Z154">
            <v>606.66666666666663</v>
          </cell>
          <cell r="AA154">
            <v>606.66666666666663</v>
          </cell>
          <cell r="AB154">
            <v>606.66666666666663</v>
          </cell>
          <cell r="AC154">
            <v>606.66666666666663</v>
          </cell>
          <cell r="AD154">
            <v>606.66666666666663</v>
          </cell>
          <cell r="AE154">
            <v>606.66666666666663</v>
          </cell>
          <cell r="AF154">
            <v>606.66666666666663</v>
          </cell>
          <cell r="AG154">
            <v>606.66666666666663</v>
          </cell>
          <cell r="AH154">
            <v>606.66666666666663</v>
          </cell>
          <cell r="AI154">
            <v>606.66666666666663</v>
          </cell>
          <cell r="AJ154">
            <v>606.66666666666663</v>
          </cell>
          <cell r="AK154">
            <v>7280.0000000000009</v>
          </cell>
          <cell r="AL154">
            <v>0</v>
          </cell>
        </row>
        <row r="155">
          <cell r="B155">
            <v>0</v>
          </cell>
          <cell r="C155">
            <v>0</v>
          </cell>
          <cell r="D155" t="str">
            <v>CUSCONN101CCONCOMMON</v>
          </cell>
          <cell r="E155" t="str">
            <v>100013934</v>
          </cell>
          <cell r="F155" t="str">
            <v>96000</v>
          </cell>
          <cell r="G155" t="str">
            <v>General Administration</v>
          </cell>
          <cell r="H155" t="str">
            <v>311</v>
          </cell>
          <cell r="I155" t="str">
            <v>101</v>
          </cell>
          <cell r="J155" t="str">
            <v>5065</v>
          </cell>
          <cell r="K155" t="str">
            <v>Project Time</v>
          </cell>
          <cell r="L155" t="str">
            <v>Project Time</v>
          </cell>
          <cell r="M155" t="str">
            <v>SUPERVISOR, CUSTOMER CONNECTIONS</v>
          </cell>
          <cell r="O155">
            <v>84.962177734375004</v>
          </cell>
          <cell r="P155">
            <v>190</v>
          </cell>
          <cell r="Q155">
            <v>16142.813769531251</v>
          </cell>
          <cell r="S155">
            <v>0</v>
          </cell>
          <cell r="T155" t="str">
            <v>609000311-101-5065</v>
          </cell>
          <cell r="U155" t="str">
            <v>609000</v>
          </cell>
          <cell r="V155" t="str">
            <v>Direct labour - Project (ABC costs)</v>
          </cell>
          <cell r="X155">
            <v>16143</v>
          </cell>
          <cell r="Y155">
            <v>1345.25</v>
          </cell>
          <cell r="Z155">
            <v>1345.25</v>
          </cell>
          <cell r="AA155">
            <v>1345.25</v>
          </cell>
          <cell r="AB155">
            <v>1345.25</v>
          </cell>
          <cell r="AC155">
            <v>1345.25</v>
          </cell>
          <cell r="AD155">
            <v>1345.25</v>
          </cell>
          <cell r="AE155">
            <v>1345.25</v>
          </cell>
          <cell r="AF155">
            <v>1345.25</v>
          </cell>
          <cell r="AG155">
            <v>1345.25</v>
          </cell>
          <cell r="AH155">
            <v>1345.25</v>
          </cell>
          <cell r="AI155">
            <v>1345.25</v>
          </cell>
          <cell r="AJ155">
            <v>1345.25</v>
          </cell>
          <cell r="AK155">
            <v>16143</v>
          </cell>
          <cell r="AL155">
            <v>0</v>
          </cell>
        </row>
        <row r="156">
          <cell r="B156">
            <v>0</v>
          </cell>
          <cell r="C156">
            <v>0</v>
          </cell>
          <cell r="D156" t="str">
            <v>CUSCONN101CCONCOMMON</v>
          </cell>
          <cell r="E156" t="str">
            <v>100013935</v>
          </cell>
          <cell r="F156" t="str">
            <v>96100</v>
          </cell>
          <cell r="G156" t="str">
            <v>Investigate Products &amp; Services</v>
          </cell>
          <cell r="H156" t="str">
            <v>311</v>
          </cell>
          <cell r="I156" t="str">
            <v>101</v>
          </cell>
          <cell r="J156" t="str">
            <v>5065</v>
          </cell>
          <cell r="K156" t="str">
            <v>A/P</v>
          </cell>
          <cell r="L156" t="str">
            <v>SA89 - Travel and Accommodations</v>
          </cell>
          <cell r="M156" t="str">
            <v>A/P</v>
          </cell>
          <cell r="N156">
            <v>100</v>
          </cell>
          <cell r="O156">
            <v>0</v>
          </cell>
          <cell r="Q156">
            <v>0</v>
          </cell>
          <cell r="S156">
            <v>0</v>
          </cell>
          <cell r="T156" t="str">
            <v>620000311-101-5065</v>
          </cell>
          <cell r="U156" t="str">
            <v>620000</v>
          </cell>
          <cell r="V156" t="str">
            <v>Travel and accommodations</v>
          </cell>
          <cell r="X156">
            <v>100</v>
          </cell>
          <cell r="Y156">
            <v>8.3333333333333339</v>
          </cell>
          <cell r="Z156">
            <v>8.3333333333333339</v>
          </cell>
          <cell r="AA156">
            <v>8.3333333333333339</v>
          </cell>
          <cell r="AB156">
            <v>8.3333333333333339</v>
          </cell>
          <cell r="AC156">
            <v>8.3333333333333339</v>
          </cell>
          <cell r="AD156">
            <v>8.3333333333333339</v>
          </cell>
          <cell r="AE156">
            <v>8.3333333333333339</v>
          </cell>
          <cell r="AF156">
            <v>8.3333333333333339</v>
          </cell>
          <cell r="AG156">
            <v>8.3333333333333339</v>
          </cell>
          <cell r="AH156">
            <v>8.3333333333333339</v>
          </cell>
          <cell r="AI156">
            <v>8.3333333333333339</v>
          </cell>
          <cell r="AJ156">
            <v>8.3333333333333339</v>
          </cell>
          <cell r="AK156">
            <v>99.999999999999986</v>
          </cell>
          <cell r="AL156">
            <v>0</v>
          </cell>
        </row>
        <row r="157">
          <cell r="B157">
            <v>0</v>
          </cell>
          <cell r="C157">
            <v>0</v>
          </cell>
          <cell r="D157" t="str">
            <v>CUSCONN101CCONCOMMON</v>
          </cell>
          <cell r="E157" t="str">
            <v>100013935</v>
          </cell>
          <cell r="F157" t="str">
            <v>96100</v>
          </cell>
          <cell r="G157" t="str">
            <v>Investigate Products &amp; Services</v>
          </cell>
          <cell r="H157" t="str">
            <v>311</v>
          </cell>
          <cell r="I157" t="str">
            <v>101</v>
          </cell>
          <cell r="J157" t="str">
            <v>5065</v>
          </cell>
          <cell r="K157" t="str">
            <v>Project Time</v>
          </cell>
          <cell r="L157" t="str">
            <v>Project Time</v>
          </cell>
          <cell r="M157" t="str">
            <v>MANAGER, CUSTOMER CONNECTIONS</v>
          </cell>
          <cell r="O157">
            <v>90.150380859375005</v>
          </cell>
          <cell r="P157">
            <v>12</v>
          </cell>
          <cell r="Q157">
            <v>1081.8045703125001</v>
          </cell>
          <cell r="S157">
            <v>0</v>
          </cell>
          <cell r="T157" t="str">
            <v>609000311-101-5065</v>
          </cell>
          <cell r="U157" t="str">
            <v>609000</v>
          </cell>
          <cell r="V157" t="str">
            <v>Direct labour - Project (ABC costs)</v>
          </cell>
          <cell r="X157">
            <v>1082</v>
          </cell>
          <cell r="Y157">
            <v>90.166666666666671</v>
          </cell>
          <cell r="Z157">
            <v>90.166666666666671</v>
          </cell>
          <cell r="AA157">
            <v>90.166666666666671</v>
          </cell>
          <cell r="AB157">
            <v>90.166666666666671</v>
          </cell>
          <cell r="AC157">
            <v>90.166666666666671</v>
          </cell>
          <cell r="AD157">
            <v>90.166666666666671</v>
          </cell>
          <cell r="AE157">
            <v>90.166666666666671</v>
          </cell>
          <cell r="AF157">
            <v>90.166666666666671</v>
          </cell>
          <cell r="AG157">
            <v>90.166666666666671</v>
          </cell>
          <cell r="AH157">
            <v>90.166666666666671</v>
          </cell>
          <cell r="AI157">
            <v>90.166666666666671</v>
          </cell>
          <cell r="AJ157">
            <v>90.166666666666671</v>
          </cell>
          <cell r="AK157">
            <v>1081.9999999999998</v>
          </cell>
          <cell r="AL157">
            <v>0</v>
          </cell>
        </row>
        <row r="158">
          <cell r="B158">
            <v>0</v>
          </cell>
          <cell r="C158">
            <v>0</v>
          </cell>
          <cell r="D158" t="str">
            <v>CUSCONN101CCONCOMMON</v>
          </cell>
          <cell r="E158" t="str">
            <v>100013935</v>
          </cell>
          <cell r="F158" t="str">
            <v>96100</v>
          </cell>
          <cell r="G158" t="str">
            <v>Investigate Products &amp; Services</v>
          </cell>
          <cell r="H158" t="str">
            <v>311</v>
          </cell>
          <cell r="I158" t="str">
            <v>101</v>
          </cell>
          <cell r="J158" t="str">
            <v>5065</v>
          </cell>
          <cell r="K158" t="str">
            <v>Project Time</v>
          </cell>
          <cell r="L158" t="str">
            <v>Project Time</v>
          </cell>
          <cell r="M158" t="str">
            <v>SUPERVISOR, CUSTOMER CONNECTIONS</v>
          </cell>
          <cell r="O158">
            <v>84.962177734375004</v>
          </cell>
          <cell r="P158">
            <v>24</v>
          </cell>
          <cell r="Q158">
            <v>2039.092265625</v>
          </cell>
          <cell r="S158">
            <v>0</v>
          </cell>
          <cell r="T158" t="str">
            <v>609000311-101-5065</v>
          </cell>
          <cell r="U158" t="str">
            <v>609000</v>
          </cell>
          <cell r="V158" t="str">
            <v>Direct labour - Project (ABC costs)</v>
          </cell>
          <cell r="X158">
            <v>2039</v>
          </cell>
          <cell r="Y158">
            <v>169.91666666666666</v>
          </cell>
          <cell r="Z158">
            <v>169.91666666666666</v>
          </cell>
          <cell r="AA158">
            <v>169.91666666666666</v>
          </cell>
          <cell r="AB158">
            <v>169.91666666666666</v>
          </cell>
          <cell r="AC158">
            <v>169.91666666666666</v>
          </cell>
          <cell r="AD158">
            <v>169.91666666666666</v>
          </cell>
          <cell r="AE158">
            <v>169.91666666666666</v>
          </cell>
          <cell r="AF158">
            <v>169.91666666666666</v>
          </cell>
          <cell r="AG158">
            <v>169.91666666666666</v>
          </cell>
          <cell r="AH158">
            <v>169.91666666666666</v>
          </cell>
          <cell r="AI158">
            <v>169.91666666666666</v>
          </cell>
          <cell r="AJ158">
            <v>169.91666666666666</v>
          </cell>
          <cell r="AK158">
            <v>2039.0000000000002</v>
          </cell>
          <cell r="AL158">
            <v>0</v>
          </cell>
        </row>
        <row r="159">
          <cell r="B159">
            <v>0</v>
          </cell>
          <cell r="C159">
            <v>0</v>
          </cell>
          <cell r="D159" t="str">
            <v>CUSCONN101CCONCOMMON</v>
          </cell>
          <cell r="E159" t="str">
            <v>100013935</v>
          </cell>
          <cell r="F159" t="str">
            <v>96100</v>
          </cell>
          <cell r="G159" t="str">
            <v>Investigate Products &amp; Services</v>
          </cell>
          <cell r="H159" t="str">
            <v>311</v>
          </cell>
          <cell r="I159" t="str">
            <v>101</v>
          </cell>
          <cell r="J159" t="str">
            <v>5065</v>
          </cell>
          <cell r="K159" t="str">
            <v>Project Time</v>
          </cell>
          <cell r="L159" t="str">
            <v>Project Time</v>
          </cell>
          <cell r="O159">
            <v>0</v>
          </cell>
          <cell r="Q159">
            <v>0</v>
          </cell>
          <cell r="S159">
            <v>0</v>
          </cell>
          <cell r="T159" t="str">
            <v>609000311-101-5065</v>
          </cell>
          <cell r="U159" t="str">
            <v>609000</v>
          </cell>
          <cell r="V159" t="str">
            <v>Direct labour - Project (ABC costs)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</row>
        <row r="160">
          <cell r="B160">
            <v>0</v>
          </cell>
          <cell r="C160">
            <v>0</v>
          </cell>
          <cell r="D160" t="str">
            <v>CUSCONN101CCONCOMMON</v>
          </cell>
          <cell r="E160" t="str">
            <v>100013936</v>
          </cell>
          <cell r="F160" t="str">
            <v>96300</v>
          </cell>
          <cell r="G160" t="str">
            <v>Manage Procurement</v>
          </cell>
          <cell r="H160" t="str">
            <v>311</v>
          </cell>
          <cell r="I160" t="str">
            <v>101</v>
          </cell>
          <cell r="J160" t="str">
            <v>5065</v>
          </cell>
          <cell r="K160" t="str">
            <v>Project Time</v>
          </cell>
          <cell r="L160" t="str">
            <v>Project Time</v>
          </cell>
          <cell r="M160" t="str">
            <v>MANAGER, CUSTOMER CONNECTIONS</v>
          </cell>
          <cell r="O160">
            <v>90.150380859375005</v>
          </cell>
          <cell r="Q160">
            <v>0</v>
          </cell>
          <cell r="S160">
            <v>0</v>
          </cell>
          <cell r="T160" t="str">
            <v>609000311-101-5065</v>
          </cell>
          <cell r="U160" t="str">
            <v>609000</v>
          </cell>
          <cell r="V160" t="str">
            <v>Direct labour - Project (ABC costs)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</row>
        <row r="161">
          <cell r="B161">
            <v>0</v>
          </cell>
          <cell r="C161">
            <v>0</v>
          </cell>
          <cell r="D161" t="str">
            <v>CUSCONN101CCONCOMMON</v>
          </cell>
          <cell r="E161" t="str">
            <v>100013936</v>
          </cell>
          <cell r="F161" t="str">
            <v>96300</v>
          </cell>
          <cell r="G161" t="str">
            <v>Manage Procurement</v>
          </cell>
          <cell r="H161" t="str">
            <v>311</v>
          </cell>
          <cell r="I161" t="str">
            <v>101</v>
          </cell>
          <cell r="J161" t="str">
            <v>5065</v>
          </cell>
          <cell r="K161" t="str">
            <v>Project Time</v>
          </cell>
          <cell r="L161" t="str">
            <v>Project Time</v>
          </cell>
          <cell r="M161" t="str">
            <v>SUPERVISOR, CUSTOMER CONNECTIONS</v>
          </cell>
          <cell r="O161">
            <v>84.962177734375004</v>
          </cell>
          <cell r="P161">
            <v>40</v>
          </cell>
          <cell r="Q161">
            <v>3398.4871093750003</v>
          </cell>
          <cell r="S161">
            <v>0</v>
          </cell>
          <cell r="T161" t="str">
            <v>609000311-101-5065</v>
          </cell>
          <cell r="U161" t="str">
            <v>609000</v>
          </cell>
          <cell r="V161" t="str">
            <v>Direct labour - Project (ABC costs)</v>
          </cell>
          <cell r="X161">
            <v>3398</v>
          </cell>
          <cell r="Y161">
            <v>283.16666666666669</v>
          </cell>
          <cell r="Z161">
            <v>283.16666666666669</v>
          </cell>
          <cell r="AA161">
            <v>283.16666666666669</v>
          </cell>
          <cell r="AB161">
            <v>283.16666666666669</v>
          </cell>
          <cell r="AC161">
            <v>283.16666666666669</v>
          </cell>
          <cell r="AD161">
            <v>283.16666666666669</v>
          </cell>
          <cell r="AE161">
            <v>283.16666666666669</v>
          </cell>
          <cell r="AF161">
            <v>283.16666666666669</v>
          </cell>
          <cell r="AG161">
            <v>283.16666666666669</v>
          </cell>
          <cell r="AH161">
            <v>283.16666666666669</v>
          </cell>
          <cell r="AI161">
            <v>283.16666666666669</v>
          </cell>
          <cell r="AJ161">
            <v>283.16666666666669</v>
          </cell>
          <cell r="AK161">
            <v>3397.9999999999995</v>
          </cell>
          <cell r="AL161">
            <v>0</v>
          </cell>
        </row>
        <row r="162">
          <cell r="B162">
            <v>0</v>
          </cell>
          <cell r="C162">
            <v>0</v>
          </cell>
          <cell r="D162" t="str">
            <v>CUSCONN101CCONCOMMON</v>
          </cell>
          <cell r="E162" t="str">
            <v>100013936</v>
          </cell>
          <cell r="F162" t="str">
            <v>96300</v>
          </cell>
          <cell r="G162" t="str">
            <v>Manage Procurement</v>
          </cell>
          <cell r="H162" t="str">
            <v>311</v>
          </cell>
          <cell r="I162" t="str">
            <v>101</v>
          </cell>
          <cell r="J162" t="str">
            <v>5065</v>
          </cell>
          <cell r="K162" t="str">
            <v>Project Time</v>
          </cell>
          <cell r="L162" t="str">
            <v>Project Time</v>
          </cell>
          <cell r="O162">
            <v>0</v>
          </cell>
          <cell r="Q162">
            <v>0</v>
          </cell>
          <cell r="S162">
            <v>0</v>
          </cell>
          <cell r="T162" t="str">
            <v>609000311-101-5065</v>
          </cell>
          <cell r="U162" t="str">
            <v>609000</v>
          </cell>
          <cell r="V162" t="str">
            <v>Direct labour - Project (ABC costs)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</row>
        <row r="163">
          <cell r="B163">
            <v>0</v>
          </cell>
          <cell r="C163">
            <v>0</v>
          </cell>
          <cell r="D163" t="str">
            <v>CUSCONN101CCONCOMMON</v>
          </cell>
          <cell r="E163" t="str">
            <v>100013937</v>
          </cell>
          <cell r="F163" t="str">
            <v>96500</v>
          </cell>
          <cell r="G163" t="str">
            <v>Lunches and/or Breaks</v>
          </cell>
          <cell r="H163" t="str">
            <v>311</v>
          </cell>
          <cell r="I163" t="str">
            <v>101</v>
          </cell>
          <cell r="J163" t="str">
            <v>5065</v>
          </cell>
          <cell r="K163" t="str">
            <v>A/P</v>
          </cell>
          <cell r="L163" t="str">
            <v>SA90 - Meals and Entertainment</v>
          </cell>
          <cell r="M163" t="str">
            <v>A/P</v>
          </cell>
          <cell r="N163">
            <v>1300</v>
          </cell>
          <cell r="O163">
            <v>0</v>
          </cell>
          <cell r="Q163">
            <v>0</v>
          </cell>
          <cell r="S163">
            <v>0</v>
          </cell>
          <cell r="T163" t="str">
            <v>622000311-101-5065</v>
          </cell>
          <cell r="U163" t="str">
            <v>622000</v>
          </cell>
          <cell r="V163" t="str">
            <v>Meals and entertainment</v>
          </cell>
          <cell r="X163">
            <v>1300</v>
          </cell>
          <cell r="Y163">
            <v>108.33333333333333</v>
          </cell>
          <cell r="Z163">
            <v>108.33333333333333</v>
          </cell>
          <cell r="AA163">
            <v>108.33333333333333</v>
          </cell>
          <cell r="AB163">
            <v>108.33333333333333</v>
          </cell>
          <cell r="AC163">
            <v>108.33333333333333</v>
          </cell>
          <cell r="AD163">
            <v>108.33333333333333</v>
          </cell>
          <cell r="AE163">
            <v>108.33333333333333</v>
          </cell>
          <cell r="AF163">
            <v>108.33333333333333</v>
          </cell>
          <cell r="AG163">
            <v>108.33333333333333</v>
          </cell>
          <cell r="AH163">
            <v>108.33333333333333</v>
          </cell>
          <cell r="AI163">
            <v>108.33333333333333</v>
          </cell>
          <cell r="AJ163">
            <v>108.33333333333333</v>
          </cell>
          <cell r="AK163">
            <v>1300</v>
          </cell>
          <cell r="AL163">
            <v>0</v>
          </cell>
        </row>
        <row r="164">
          <cell r="B164">
            <v>0</v>
          </cell>
          <cell r="C164">
            <v>0</v>
          </cell>
          <cell r="D164" t="str">
            <v>CUSCONN101CCONCOMMON</v>
          </cell>
          <cell r="E164" t="str">
            <v>100013937</v>
          </cell>
          <cell r="F164" t="str">
            <v>96500</v>
          </cell>
          <cell r="G164" t="str">
            <v>Lunches and/or Breaks</v>
          </cell>
          <cell r="H164" t="str">
            <v>311</v>
          </cell>
          <cell r="I164" t="str">
            <v>101</v>
          </cell>
          <cell r="J164" t="str">
            <v>5065</v>
          </cell>
          <cell r="K164" t="str">
            <v>Workorder Time</v>
          </cell>
          <cell r="L164" t="str">
            <v>Workorder Time</v>
          </cell>
          <cell r="M164" t="str">
            <v>Engineering Technician 2</v>
          </cell>
          <cell r="O164">
            <v>51.01459895833333</v>
          </cell>
          <cell r="P164">
            <v>250</v>
          </cell>
          <cell r="Q164">
            <v>12753.649739583332</v>
          </cell>
          <cell r="S164">
            <v>0</v>
          </cell>
          <cell r="T164" t="str">
            <v>608000311-101-5065</v>
          </cell>
          <cell r="U164" t="str">
            <v>608000</v>
          </cell>
          <cell r="V164" t="str">
            <v>Direct labour - Work order</v>
          </cell>
          <cell r="W164" t="str">
            <v>2.5 hour per week x 50</v>
          </cell>
          <cell r="X164">
            <v>12754</v>
          </cell>
          <cell r="Y164">
            <v>1062.8333333333333</v>
          </cell>
          <cell r="Z164">
            <v>1062.8333333333333</v>
          </cell>
          <cell r="AA164">
            <v>1062.8333333333333</v>
          </cell>
          <cell r="AB164">
            <v>1062.8333333333333</v>
          </cell>
          <cell r="AC164">
            <v>1062.8333333333333</v>
          </cell>
          <cell r="AD164">
            <v>1062.8333333333333</v>
          </cell>
          <cell r="AE164">
            <v>1062.8333333333333</v>
          </cell>
          <cell r="AF164">
            <v>1062.8333333333333</v>
          </cell>
          <cell r="AG164">
            <v>1062.8333333333333</v>
          </cell>
          <cell r="AH164">
            <v>1062.8333333333333</v>
          </cell>
          <cell r="AI164">
            <v>1062.8333333333333</v>
          </cell>
          <cell r="AJ164">
            <v>1062.8333333333333</v>
          </cell>
          <cell r="AK164">
            <v>12754.000000000002</v>
          </cell>
          <cell r="AL164">
            <v>0</v>
          </cell>
        </row>
        <row r="165">
          <cell r="B165">
            <v>0</v>
          </cell>
          <cell r="C165">
            <v>0</v>
          </cell>
          <cell r="D165" t="str">
            <v>CUSCONN101CCONCOMMON</v>
          </cell>
          <cell r="E165" t="str">
            <v>100013937</v>
          </cell>
          <cell r="F165" t="str">
            <v>96500</v>
          </cell>
          <cell r="G165" t="str">
            <v>Lunches and/or Breaks</v>
          </cell>
          <cell r="H165" t="str">
            <v>311</v>
          </cell>
          <cell r="I165" t="str">
            <v>101</v>
          </cell>
          <cell r="J165" t="str">
            <v>5065</v>
          </cell>
          <cell r="K165" t="str">
            <v>Workorder Time</v>
          </cell>
          <cell r="L165" t="str">
            <v>Workorder Time</v>
          </cell>
          <cell r="M165" t="str">
            <v>Engineering Technologist</v>
          </cell>
          <cell r="O165">
            <v>71.453197916666667</v>
          </cell>
          <cell r="P165">
            <v>125</v>
          </cell>
          <cell r="Q165">
            <v>8931.6497395833339</v>
          </cell>
          <cell r="S165">
            <v>0</v>
          </cell>
          <cell r="T165" t="str">
            <v>608000311-101-5065</v>
          </cell>
          <cell r="U165" t="str">
            <v>608000</v>
          </cell>
          <cell r="V165" t="str">
            <v>Direct labour - Work order</v>
          </cell>
          <cell r="X165">
            <v>8932</v>
          </cell>
          <cell r="Y165">
            <v>744.33333333333337</v>
          </cell>
          <cell r="Z165">
            <v>744.33333333333337</v>
          </cell>
          <cell r="AA165">
            <v>744.33333333333337</v>
          </cell>
          <cell r="AB165">
            <v>744.33333333333337</v>
          </cell>
          <cell r="AC165">
            <v>744.33333333333337</v>
          </cell>
          <cell r="AD165">
            <v>744.33333333333337</v>
          </cell>
          <cell r="AE165">
            <v>744.33333333333337</v>
          </cell>
          <cell r="AF165">
            <v>744.33333333333337</v>
          </cell>
          <cell r="AG165">
            <v>744.33333333333337</v>
          </cell>
          <cell r="AH165">
            <v>744.33333333333337</v>
          </cell>
          <cell r="AI165">
            <v>744.33333333333337</v>
          </cell>
          <cell r="AJ165">
            <v>744.33333333333337</v>
          </cell>
          <cell r="AK165">
            <v>8931.9999999999982</v>
          </cell>
          <cell r="AL165">
            <v>0</v>
          </cell>
        </row>
        <row r="166">
          <cell r="B166">
            <v>0</v>
          </cell>
          <cell r="C166">
            <v>0</v>
          </cell>
          <cell r="D166" t="str">
            <v>CUSCONN101CCONCOMMON</v>
          </cell>
          <cell r="E166" t="str">
            <v>100013937</v>
          </cell>
          <cell r="F166" t="str">
            <v>96500</v>
          </cell>
          <cell r="G166" t="str">
            <v>Lunches and/or Breaks</v>
          </cell>
          <cell r="H166" t="str">
            <v>311</v>
          </cell>
          <cell r="I166" t="str">
            <v>101</v>
          </cell>
          <cell r="J166" t="str">
            <v>5065</v>
          </cell>
          <cell r="K166" t="str">
            <v>Project Time</v>
          </cell>
          <cell r="L166" t="str">
            <v>Project Time</v>
          </cell>
          <cell r="M166" t="str">
            <v>MANAGER, CUSTOMER CONNECTIONS</v>
          </cell>
          <cell r="O166">
            <v>90.150380859375005</v>
          </cell>
          <cell r="P166">
            <v>54</v>
          </cell>
          <cell r="Q166">
            <v>4868.12056640625</v>
          </cell>
          <cell r="S166">
            <v>0</v>
          </cell>
          <cell r="T166" t="str">
            <v>609000311-101-5065</v>
          </cell>
          <cell r="U166" t="str">
            <v>609000</v>
          </cell>
          <cell r="V166" t="str">
            <v>Direct labour - Project (ABC costs)</v>
          </cell>
          <cell r="X166">
            <v>4868</v>
          </cell>
          <cell r="Y166">
            <v>405.66666666666669</v>
          </cell>
          <cell r="Z166">
            <v>405.66666666666669</v>
          </cell>
          <cell r="AA166">
            <v>405.66666666666669</v>
          </cell>
          <cell r="AB166">
            <v>405.66666666666669</v>
          </cell>
          <cell r="AC166">
            <v>405.66666666666669</v>
          </cell>
          <cell r="AD166">
            <v>405.66666666666669</v>
          </cell>
          <cell r="AE166">
            <v>405.66666666666669</v>
          </cell>
          <cell r="AF166">
            <v>405.66666666666669</v>
          </cell>
          <cell r="AG166">
            <v>405.66666666666669</v>
          </cell>
          <cell r="AH166">
            <v>405.66666666666669</v>
          </cell>
          <cell r="AI166">
            <v>405.66666666666669</v>
          </cell>
          <cell r="AJ166">
            <v>405.66666666666669</v>
          </cell>
          <cell r="AK166">
            <v>4868</v>
          </cell>
          <cell r="AL166">
            <v>0</v>
          </cell>
        </row>
        <row r="167">
          <cell r="B167">
            <v>0</v>
          </cell>
          <cell r="C167">
            <v>0</v>
          </cell>
          <cell r="D167" t="str">
            <v>CUSCONN101CCONCOMMON</v>
          </cell>
          <cell r="E167" t="str">
            <v>100013937</v>
          </cell>
          <cell r="F167" t="str">
            <v>96500</v>
          </cell>
          <cell r="G167" t="str">
            <v>Lunches and/or Breaks</v>
          </cell>
          <cell r="H167" t="str">
            <v>311</v>
          </cell>
          <cell r="I167" t="str">
            <v>101</v>
          </cell>
          <cell r="J167" t="str">
            <v>5065</v>
          </cell>
          <cell r="K167" t="str">
            <v>Workorder Time</v>
          </cell>
          <cell r="L167" t="str">
            <v>Workorder Time</v>
          </cell>
          <cell r="M167" t="str">
            <v>METER SUPPORT CLERK</v>
          </cell>
          <cell r="O167">
            <v>42.023799479166669</v>
          </cell>
          <cell r="P167">
            <v>375</v>
          </cell>
          <cell r="Q167">
            <v>15758.924804687502</v>
          </cell>
          <cell r="S167">
            <v>0</v>
          </cell>
          <cell r="T167" t="str">
            <v>608000311-101-5065</v>
          </cell>
          <cell r="U167" t="str">
            <v>608000</v>
          </cell>
          <cell r="V167" t="str">
            <v>Direct labour - Work order</v>
          </cell>
          <cell r="X167">
            <v>15759</v>
          </cell>
          <cell r="Y167">
            <v>1313.25</v>
          </cell>
          <cell r="Z167">
            <v>1313.25</v>
          </cell>
          <cell r="AA167">
            <v>1313.25</v>
          </cell>
          <cell r="AB167">
            <v>1313.25</v>
          </cell>
          <cell r="AC167">
            <v>1313.25</v>
          </cell>
          <cell r="AD167">
            <v>1313.25</v>
          </cell>
          <cell r="AE167">
            <v>1313.25</v>
          </cell>
          <cell r="AF167">
            <v>1313.25</v>
          </cell>
          <cell r="AG167">
            <v>1313.25</v>
          </cell>
          <cell r="AH167">
            <v>1313.25</v>
          </cell>
          <cell r="AI167">
            <v>1313.25</v>
          </cell>
          <cell r="AJ167">
            <v>1313.25</v>
          </cell>
          <cell r="AK167">
            <v>15759</v>
          </cell>
          <cell r="AL167">
            <v>0</v>
          </cell>
        </row>
        <row r="168">
          <cell r="B168">
            <v>0</v>
          </cell>
          <cell r="C168">
            <v>0</v>
          </cell>
          <cell r="D168" t="str">
            <v>CUSCONN101CCONCOMMON</v>
          </cell>
          <cell r="E168" t="str">
            <v>100013937</v>
          </cell>
          <cell r="F168" t="str">
            <v>96500</v>
          </cell>
          <cell r="G168" t="str">
            <v>Lunches and/or Breaks</v>
          </cell>
          <cell r="H168" t="str">
            <v>311</v>
          </cell>
          <cell r="I168" t="str">
            <v>101</v>
          </cell>
          <cell r="J168" t="str">
            <v>5065</v>
          </cell>
          <cell r="K168" t="str">
            <v>Workorder Time</v>
          </cell>
          <cell r="L168" t="str">
            <v>Workorder Time</v>
          </cell>
          <cell r="M168" t="str">
            <v>Meterperson - 1st Class</v>
          </cell>
          <cell r="O168">
            <v>67.801499023437501</v>
          </cell>
          <cell r="P168">
            <v>2000</v>
          </cell>
          <cell r="Q168">
            <v>135602.998046875</v>
          </cell>
          <cell r="S168">
            <v>0</v>
          </cell>
          <cell r="T168" t="str">
            <v>608000311-101-5065</v>
          </cell>
          <cell r="U168" t="str">
            <v>608000</v>
          </cell>
          <cell r="V168" t="str">
            <v>Direct labour - Work order</v>
          </cell>
          <cell r="W168" t="str">
            <v>10 x 200 days</v>
          </cell>
          <cell r="X168">
            <v>135603</v>
          </cell>
          <cell r="Y168">
            <v>11300.25</v>
          </cell>
          <cell r="Z168">
            <v>11300.25</v>
          </cell>
          <cell r="AA168">
            <v>11300.25</v>
          </cell>
          <cell r="AB168">
            <v>11300.25</v>
          </cell>
          <cell r="AC168">
            <v>11300.25</v>
          </cell>
          <cell r="AD168">
            <v>11300.25</v>
          </cell>
          <cell r="AE168">
            <v>11300.25</v>
          </cell>
          <cell r="AF168">
            <v>11300.25</v>
          </cell>
          <cell r="AG168">
            <v>11300.25</v>
          </cell>
          <cell r="AH168">
            <v>11300.25</v>
          </cell>
          <cell r="AI168">
            <v>11300.25</v>
          </cell>
          <cell r="AJ168">
            <v>11300.25</v>
          </cell>
          <cell r="AK168">
            <v>135603</v>
          </cell>
          <cell r="AL168">
            <v>0</v>
          </cell>
        </row>
        <row r="169">
          <cell r="B169">
            <v>0</v>
          </cell>
          <cell r="C169">
            <v>0</v>
          </cell>
          <cell r="D169" t="str">
            <v>CUSCONN101CCONCOMMON</v>
          </cell>
          <cell r="E169" t="str">
            <v>100013937</v>
          </cell>
          <cell r="F169" t="str">
            <v>96500</v>
          </cell>
          <cell r="G169" t="str">
            <v>Lunches and/or Breaks</v>
          </cell>
          <cell r="H169" t="str">
            <v>311</v>
          </cell>
          <cell r="I169" t="str">
            <v>101</v>
          </cell>
          <cell r="J169" t="str">
            <v>5065</v>
          </cell>
          <cell r="K169" t="str">
            <v>Project Time</v>
          </cell>
          <cell r="L169" t="str">
            <v>Project Time</v>
          </cell>
          <cell r="M169" t="str">
            <v>SUPERVISOR, CUSTOMER CONNECTIONS</v>
          </cell>
          <cell r="O169">
            <v>84.962177734375004</v>
          </cell>
          <cell r="P169">
            <v>54</v>
          </cell>
          <cell r="Q169">
            <v>4587.9575976562501</v>
          </cell>
          <cell r="S169">
            <v>0</v>
          </cell>
          <cell r="T169" t="str">
            <v>609000311-101-5065</v>
          </cell>
          <cell r="U169" t="str">
            <v>609000</v>
          </cell>
          <cell r="V169" t="str">
            <v>Direct labour - Project (ABC costs)</v>
          </cell>
          <cell r="X169">
            <v>4588</v>
          </cell>
          <cell r="Y169">
            <v>382.33333333333331</v>
          </cell>
          <cell r="Z169">
            <v>382.33333333333331</v>
          </cell>
          <cell r="AA169">
            <v>382.33333333333331</v>
          </cell>
          <cell r="AB169">
            <v>382.33333333333331</v>
          </cell>
          <cell r="AC169">
            <v>382.33333333333331</v>
          </cell>
          <cell r="AD169">
            <v>382.33333333333331</v>
          </cell>
          <cell r="AE169">
            <v>382.33333333333331</v>
          </cell>
          <cell r="AF169">
            <v>382.33333333333331</v>
          </cell>
          <cell r="AG169">
            <v>382.33333333333331</v>
          </cell>
          <cell r="AH169">
            <v>382.33333333333331</v>
          </cell>
          <cell r="AI169">
            <v>382.33333333333331</v>
          </cell>
          <cell r="AJ169">
            <v>382.33333333333331</v>
          </cell>
          <cell r="AK169">
            <v>4588</v>
          </cell>
          <cell r="AL169">
            <v>0</v>
          </cell>
        </row>
        <row r="170">
          <cell r="B170">
            <v>0</v>
          </cell>
          <cell r="C170">
            <v>0</v>
          </cell>
          <cell r="D170" t="str">
            <v>CUSCONN101CCONCOMMON</v>
          </cell>
          <cell r="E170" t="str">
            <v>100013938</v>
          </cell>
          <cell r="F170" t="str">
            <v>97000</v>
          </cell>
          <cell r="G170" t="str">
            <v>Interviewing Prospective Candidates</v>
          </cell>
          <cell r="H170" t="str">
            <v>311</v>
          </cell>
          <cell r="I170" t="str">
            <v>101</v>
          </cell>
          <cell r="J170" t="str">
            <v>5065</v>
          </cell>
          <cell r="K170" t="str">
            <v>Project Time</v>
          </cell>
          <cell r="L170" t="str">
            <v>Project Time</v>
          </cell>
          <cell r="M170" t="str">
            <v>MANAGER, CUSTOMER CONNECTIONS</v>
          </cell>
          <cell r="O170">
            <v>90.150380859375005</v>
          </cell>
          <cell r="P170">
            <v>22</v>
          </cell>
          <cell r="Q170">
            <v>1983.30837890625</v>
          </cell>
          <cell r="S170">
            <v>0</v>
          </cell>
          <cell r="T170" t="str">
            <v>609000311-101-5065</v>
          </cell>
          <cell r="U170" t="str">
            <v>609000</v>
          </cell>
          <cell r="V170" t="str">
            <v>Direct labour - Project (ABC costs)</v>
          </cell>
          <cell r="X170">
            <v>1983</v>
          </cell>
          <cell r="Y170">
            <v>165.25</v>
          </cell>
          <cell r="Z170">
            <v>165.25</v>
          </cell>
          <cell r="AA170">
            <v>165.25</v>
          </cell>
          <cell r="AB170">
            <v>165.25</v>
          </cell>
          <cell r="AC170">
            <v>165.25</v>
          </cell>
          <cell r="AD170">
            <v>165.25</v>
          </cell>
          <cell r="AE170">
            <v>165.25</v>
          </cell>
          <cell r="AF170">
            <v>165.25</v>
          </cell>
          <cell r="AG170">
            <v>165.25</v>
          </cell>
          <cell r="AH170">
            <v>165.25</v>
          </cell>
          <cell r="AI170">
            <v>165.25</v>
          </cell>
          <cell r="AJ170">
            <v>165.25</v>
          </cell>
          <cell r="AK170">
            <v>1983</v>
          </cell>
          <cell r="AL170">
            <v>0</v>
          </cell>
        </row>
        <row r="171">
          <cell r="B171">
            <v>0</v>
          </cell>
          <cell r="C171">
            <v>0</v>
          </cell>
          <cell r="D171" t="str">
            <v>CUSCONN101CCONCOMMON</v>
          </cell>
          <cell r="E171" t="str">
            <v>100013938</v>
          </cell>
          <cell r="F171" t="str">
            <v>97000</v>
          </cell>
          <cell r="G171" t="str">
            <v>Interviewing Prospective Candidates</v>
          </cell>
          <cell r="H171" t="str">
            <v>311</v>
          </cell>
          <cell r="I171" t="str">
            <v>101</v>
          </cell>
          <cell r="J171" t="str">
            <v>5065</v>
          </cell>
          <cell r="K171" t="str">
            <v>Project Time</v>
          </cell>
          <cell r="L171" t="str">
            <v>Project Time</v>
          </cell>
          <cell r="M171" t="str">
            <v>SUPERVISOR, CUSTOMER CONNECTIONS</v>
          </cell>
          <cell r="O171">
            <v>84.962177734375004</v>
          </cell>
          <cell r="P171">
            <v>22</v>
          </cell>
          <cell r="Q171">
            <v>1869.1679101562502</v>
          </cell>
          <cell r="S171">
            <v>0</v>
          </cell>
          <cell r="T171" t="str">
            <v>609000311-101-5065</v>
          </cell>
          <cell r="U171" t="str">
            <v>609000</v>
          </cell>
          <cell r="V171" t="str">
            <v>Direct labour - Project (ABC costs)</v>
          </cell>
          <cell r="X171">
            <v>1869</v>
          </cell>
          <cell r="Y171">
            <v>155.75</v>
          </cell>
          <cell r="Z171">
            <v>155.75</v>
          </cell>
          <cell r="AA171">
            <v>155.75</v>
          </cell>
          <cell r="AB171">
            <v>155.75</v>
          </cell>
          <cell r="AC171">
            <v>155.75</v>
          </cell>
          <cell r="AD171">
            <v>155.75</v>
          </cell>
          <cell r="AE171">
            <v>155.75</v>
          </cell>
          <cell r="AF171">
            <v>155.75</v>
          </cell>
          <cell r="AG171">
            <v>155.75</v>
          </cell>
          <cell r="AH171">
            <v>155.75</v>
          </cell>
          <cell r="AI171">
            <v>155.75</v>
          </cell>
          <cell r="AJ171">
            <v>155.75</v>
          </cell>
          <cell r="AK171">
            <v>1869</v>
          </cell>
          <cell r="AL171">
            <v>0</v>
          </cell>
        </row>
        <row r="172">
          <cell r="B172">
            <v>0</v>
          </cell>
          <cell r="C172">
            <v>0</v>
          </cell>
          <cell r="D172" t="str">
            <v>CUSCONN101CCONCOMMON</v>
          </cell>
          <cell r="E172" t="str">
            <v>100013938</v>
          </cell>
          <cell r="F172" t="str">
            <v>97000</v>
          </cell>
          <cell r="G172" t="str">
            <v>Interviewing Prospective Candidates</v>
          </cell>
          <cell r="H172" t="str">
            <v>311</v>
          </cell>
          <cell r="I172" t="str">
            <v>101</v>
          </cell>
          <cell r="J172" t="str">
            <v>5065</v>
          </cell>
          <cell r="K172" t="str">
            <v>Project Time</v>
          </cell>
          <cell r="L172" t="str">
            <v>Project Time</v>
          </cell>
          <cell r="O172">
            <v>0</v>
          </cell>
          <cell r="Q172">
            <v>0</v>
          </cell>
          <cell r="S172">
            <v>0</v>
          </cell>
          <cell r="T172" t="str">
            <v>609000311-101-5065</v>
          </cell>
          <cell r="U172" t="str">
            <v>609000</v>
          </cell>
          <cell r="V172" t="str">
            <v>Direct labour - Project (ABC costs)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</row>
        <row r="173">
          <cell r="B173">
            <v>0</v>
          </cell>
          <cell r="C173">
            <v>0</v>
          </cell>
          <cell r="D173" t="str">
            <v>CUSCONN101CCONCORE</v>
          </cell>
          <cell r="E173" t="str">
            <v>100013939</v>
          </cell>
          <cell r="F173" t="str">
            <v>45090</v>
          </cell>
          <cell r="G173" t="str">
            <v>Research New Technologies &amp; installation processes</v>
          </cell>
          <cell r="H173" t="str">
            <v>311</v>
          </cell>
          <cell r="I173" t="str">
            <v>101</v>
          </cell>
          <cell r="J173" t="str">
            <v>5065</v>
          </cell>
          <cell r="K173" t="str">
            <v>A/P</v>
          </cell>
          <cell r="L173" t="str">
            <v>SA12 - Other Supplies</v>
          </cell>
          <cell r="M173" t="str">
            <v>A/P</v>
          </cell>
          <cell r="O173">
            <v>0</v>
          </cell>
          <cell r="Q173">
            <v>0</v>
          </cell>
          <cell r="S173">
            <v>0</v>
          </cell>
          <cell r="T173" t="str">
            <v>709000311-101-5065</v>
          </cell>
          <cell r="U173" t="str">
            <v>709000</v>
          </cell>
          <cell r="V173" t="str">
            <v>Other supplies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</row>
        <row r="174">
          <cell r="B174">
            <v>0</v>
          </cell>
          <cell r="C174">
            <v>0</v>
          </cell>
          <cell r="D174" t="str">
            <v>CUSCONN101CCONCORE</v>
          </cell>
          <cell r="E174" t="str">
            <v>100013939</v>
          </cell>
          <cell r="F174" t="str">
            <v>45090</v>
          </cell>
          <cell r="G174" t="str">
            <v>Research New Technologies &amp; installation processes</v>
          </cell>
          <cell r="H174" t="str">
            <v>311</v>
          </cell>
          <cell r="I174" t="str">
            <v>101</v>
          </cell>
          <cell r="J174" t="str">
            <v>5065</v>
          </cell>
          <cell r="K174" t="str">
            <v>Project Time</v>
          </cell>
          <cell r="L174" t="str">
            <v>Project Time</v>
          </cell>
          <cell r="M174" t="str">
            <v>MANAGER, CUSTOMER CONNECTIONS</v>
          </cell>
          <cell r="O174">
            <v>90.150380859375005</v>
          </cell>
          <cell r="Q174">
            <v>0</v>
          </cell>
          <cell r="S174">
            <v>0</v>
          </cell>
          <cell r="T174" t="str">
            <v>609000311-101-5065</v>
          </cell>
          <cell r="U174" t="str">
            <v>609000</v>
          </cell>
          <cell r="V174" t="str">
            <v>Direct labour - Project (ABC costs)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</row>
        <row r="175">
          <cell r="B175">
            <v>0</v>
          </cell>
          <cell r="C175">
            <v>0</v>
          </cell>
          <cell r="D175" t="str">
            <v>CUSCONN101CCONCORE</v>
          </cell>
          <cell r="E175" t="str">
            <v>100013939</v>
          </cell>
          <cell r="F175" t="str">
            <v>45090</v>
          </cell>
          <cell r="G175" t="str">
            <v>Research New Technologies &amp; installation processes</v>
          </cell>
          <cell r="H175" t="str">
            <v>311</v>
          </cell>
          <cell r="I175" t="str">
            <v>101</v>
          </cell>
          <cell r="J175" t="str">
            <v>5065</v>
          </cell>
          <cell r="K175" t="str">
            <v>Project Time</v>
          </cell>
          <cell r="L175" t="str">
            <v>Project Time</v>
          </cell>
          <cell r="M175" t="str">
            <v>SUPERVISOR, CUSTOMER CONNECTIONS</v>
          </cell>
          <cell r="O175">
            <v>84.962177734375004</v>
          </cell>
          <cell r="Q175">
            <v>0</v>
          </cell>
          <cell r="S175">
            <v>0</v>
          </cell>
          <cell r="T175" t="str">
            <v>609000311-101-5065</v>
          </cell>
          <cell r="U175" t="str">
            <v>609000</v>
          </cell>
          <cell r="V175" t="str">
            <v>Direct labour - Project (ABC costs)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</row>
        <row r="176">
          <cell r="B176">
            <v>0</v>
          </cell>
          <cell r="C176">
            <v>0</v>
          </cell>
          <cell r="D176" t="str">
            <v>CUSCONN101CCONCORE</v>
          </cell>
          <cell r="E176" t="str">
            <v>100013939</v>
          </cell>
          <cell r="F176" t="str">
            <v>45090</v>
          </cell>
          <cell r="G176" t="str">
            <v>Research New Technologies &amp; installation processes</v>
          </cell>
          <cell r="H176" t="str">
            <v>311</v>
          </cell>
          <cell r="I176" t="str">
            <v>101</v>
          </cell>
          <cell r="J176" t="str">
            <v>5065</v>
          </cell>
          <cell r="K176" t="str">
            <v>Project Time</v>
          </cell>
          <cell r="L176" t="str">
            <v>Project Time</v>
          </cell>
          <cell r="O176">
            <v>0</v>
          </cell>
          <cell r="Q176">
            <v>0</v>
          </cell>
          <cell r="S176">
            <v>0</v>
          </cell>
          <cell r="T176" t="str">
            <v>609000311-101-5065</v>
          </cell>
          <cell r="U176" t="str">
            <v>609000</v>
          </cell>
          <cell r="V176" t="str">
            <v>Direct labour - Project (ABC costs)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</row>
        <row r="177">
          <cell r="B177">
            <v>0</v>
          </cell>
          <cell r="C177">
            <v>0</v>
          </cell>
          <cell r="D177" t="str">
            <v>CUSCONN101CCONCORE</v>
          </cell>
          <cell r="E177" t="str">
            <v>100013940</v>
          </cell>
          <cell r="F177" t="str">
            <v>45200</v>
          </cell>
          <cell r="G177" t="str">
            <v>Customer Inquiries-Misc</v>
          </cell>
          <cell r="H177" t="str">
            <v>311</v>
          </cell>
          <cell r="I177" t="str">
            <v>101</v>
          </cell>
          <cell r="J177" t="str">
            <v>5065</v>
          </cell>
          <cell r="K177" t="str">
            <v>Workorder Time</v>
          </cell>
          <cell r="L177" t="str">
            <v>Workorder Time</v>
          </cell>
          <cell r="M177" t="str">
            <v>Engineering Technician 2</v>
          </cell>
          <cell r="O177">
            <v>51.01459895833333</v>
          </cell>
          <cell r="P177">
            <v>200</v>
          </cell>
          <cell r="Q177">
            <v>10202.919791666665</v>
          </cell>
          <cell r="S177">
            <v>0</v>
          </cell>
          <cell r="T177" t="str">
            <v>608000311-101-5065</v>
          </cell>
          <cell r="U177" t="str">
            <v>608000</v>
          </cell>
          <cell r="V177" t="str">
            <v>Direct labour - Work order</v>
          </cell>
          <cell r="W177" t="str">
            <v>2 hours per week</v>
          </cell>
          <cell r="X177">
            <v>10203</v>
          </cell>
          <cell r="Y177">
            <v>850.25</v>
          </cell>
          <cell r="Z177">
            <v>850.25</v>
          </cell>
          <cell r="AA177">
            <v>850.25</v>
          </cell>
          <cell r="AB177">
            <v>850.25</v>
          </cell>
          <cell r="AC177">
            <v>850.25</v>
          </cell>
          <cell r="AD177">
            <v>850.25</v>
          </cell>
          <cell r="AE177">
            <v>850.25</v>
          </cell>
          <cell r="AF177">
            <v>850.25</v>
          </cell>
          <cell r="AG177">
            <v>850.25</v>
          </cell>
          <cell r="AH177">
            <v>850.25</v>
          </cell>
          <cell r="AI177">
            <v>850.25</v>
          </cell>
          <cell r="AJ177">
            <v>850.25</v>
          </cell>
          <cell r="AK177">
            <v>10203</v>
          </cell>
          <cell r="AL177">
            <v>0</v>
          </cell>
        </row>
        <row r="178">
          <cell r="B178">
            <v>0</v>
          </cell>
          <cell r="C178">
            <v>0</v>
          </cell>
          <cell r="D178" t="str">
            <v>CUSCONN101CCONCORE</v>
          </cell>
          <cell r="E178" t="str">
            <v>100013940</v>
          </cell>
          <cell r="F178" t="str">
            <v>45200</v>
          </cell>
          <cell r="G178" t="str">
            <v>Customer Inquiries-Misc</v>
          </cell>
          <cell r="H178" t="str">
            <v>311</v>
          </cell>
          <cell r="I178" t="str">
            <v>101</v>
          </cell>
          <cell r="J178" t="str">
            <v>5065</v>
          </cell>
          <cell r="K178" t="str">
            <v>Workorder Time</v>
          </cell>
          <cell r="L178" t="str">
            <v>Workorder Time</v>
          </cell>
          <cell r="M178" t="str">
            <v>Engineering Technologist</v>
          </cell>
          <cell r="O178">
            <v>71.453197916666667</v>
          </cell>
          <cell r="P178">
            <v>100</v>
          </cell>
          <cell r="Q178">
            <v>7145.3197916666668</v>
          </cell>
          <cell r="S178">
            <v>0</v>
          </cell>
          <cell r="T178" t="str">
            <v>608000311-101-5065</v>
          </cell>
          <cell r="U178" t="str">
            <v>608000</v>
          </cell>
          <cell r="V178" t="str">
            <v>Direct labour - Work order</v>
          </cell>
          <cell r="X178">
            <v>7145</v>
          </cell>
          <cell r="Y178">
            <v>595.41666666666663</v>
          </cell>
          <cell r="Z178">
            <v>595.41666666666663</v>
          </cell>
          <cell r="AA178">
            <v>595.41666666666663</v>
          </cell>
          <cell r="AB178">
            <v>595.41666666666663</v>
          </cell>
          <cell r="AC178">
            <v>595.41666666666663</v>
          </cell>
          <cell r="AD178">
            <v>595.41666666666663</v>
          </cell>
          <cell r="AE178">
            <v>595.41666666666663</v>
          </cell>
          <cell r="AF178">
            <v>595.41666666666663</v>
          </cell>
          <cell r="AG178">
            <v>595.41666666666663</v>
          </cell>
          <cell r="AH178">
            <v>595.41666666666663</v>
          </cell>
          <cell r="AI178">
            <v>595.41666666666663</v>
          </cell>
          <cell r="AJ178">
            <v>595.41666666666663</v>
          </cell>
          <cell r="AK178">
            <v>7145.0000000000009</v>
          </cell>
          <cell r="AL178">
            <v>0</v>
          </cell>
        </row>
        <row r="179">
          <cell r="B179">
            <v>0</v>
          </cell>
          <cell r="C179">
            <v>0</v>
          </cell>
          <cell r="D179" t="str">
            <v>CUSCONN101CCONCORE</v>
          </cell>
          <cell r="E179" t="str">
            <v>100013940</v>
          </cell>
          <cell r="F179" t="str">
            <v>45200</v>
          </cell>
          <cell r="G179" t="str">
            <v>Customer Inquiries-Misc</v>
          </cell>
          <cell r="H179" t="str">
            <v>311</v>
          </cell>
          <cell r="I179" t="str">
            <v>101</v>
          </cell>
          <cell r="J179" t="str">
            <v>5065</v>
          </cell>
          <cell r="K179" t="str">
            <v>Project Time</v>
          </cell>
          <cell r="L179" t="str">
            <v>Project Time</v>
          </cell>
          <cell r="M179" t="str">
            <v>MANAGER, CUSTOMER CONNECTIONS</v>
          </cell>
          <cell r="O179">
            <v>90.150380859375005</v>
          </cell>
          <cell r="P179">
            <v>50</v>
          </cell>
          <cell r="Q179">
            <v>4507.51904296875</v>
          </cell>
          <cell r="S179">
            <v>0</v>
          </cell>
          <cell r="T179" t="str">
            <v>609000311-101-5065</v>
          </cell>
          <cell r="U179" t="str">
            <v>609000</v>
          </cell>
          <cell r="V179" t="str">
            <v>Direct labour - Project (ABC costs)</v>
          </cell>
          <cell r="X179">
            <v>4508</v>
          </cell>
          <cell r="Y179">
            <v>375.66666666666669</v>
          </cell>
          <cell r="Z179">
            <v>375.66666666666669</v>
          </cell>
          <cell r="AA179">
            <v>375.66666666666669</v>
          </cell>
          <cell r="AB179">
            <v>375.66666666666669</v>
          </cell>
          <cell r="AC179">
            <v>375.66666666666669</v>
          </cell>
          <cell r="AD179">
            <v>375.66666666666669</v>
          </cell>
          <cell r="AE179">
            <v>375.66666666666669</v>
          </cell>
          <cell r="AF179">
            <v>375.66666666666669</v>
          </cell>
          <cell r="AG179">
            <v>375.66666666666669</v>
          </cell>
          <cell r="AH179">
            <v>375.66666666666669</v>
          </cell>
          <cell r="AI179">
            <v>375.66666666666669</v>
          </cell>
          <cell r="AJ179">
            <v>375.66666666666669</v>
          </cell>
          <cell r="AK179">
            <v>4508</v>
          </cell>
          <cell r="AL179">
            <v>0</v>
          </cell>
        </row>
        <row r="180">
          <cell r="B180">
            <v>0</v>
          </cell>
          <cell r="C180">
            <v>0</v>
          </cell>
          <cell r="D180" t="str">
            <v>CUSCONN101CCONCORE</v>
          </cell>
          <cell r="E180" t="str">
            <v>100013940</v>
          </cell>
          <cell r="F180" t="str">
            <v>45200</v>
          </cell>
          <cell r="G180" t="str">
            <v>Customer Inquiries-Misc</v>
          </cell>
          <cell r="H180" t="str">
            <v>311</v>
          </cell>
          <cell r="I180" t="str">
            <v>101</v>
          </cell>
          <cell r="J180" t="str">
            <v>5065</v>
          </cell>
          <cell r="K180" t="str">
            <v>Workorder Time</v>
          </cell>
          <cell r="L180" t="str">
            <v>Workorder Time</v>
          </cell>
          <cell r="M180" t="str">
            <v>METER SUPPORT CLERK</v>
          </cell>
          <cell r="O180">
            <v>42.023799479166669</v>
          </cell>
          <cell r="P180">
            <v>900</v>
          </cell>
          <cell r="Q180">
            <v>37821.419531250001</v>
          </cell>
          <cell r="S180">
            <v>0</v>
          </cell>
          <cell r="T180" t="str">
            <v>608000311-101-5065</v>
          </cell>
          <cell r="U180" t="str">
            <v>608000</v>
          </cell>
          <cell r="V180" t="str">
            <v>Direct labour - Work order</v>
          </cell>
          <cell r="X180">
            <v>37821</v>
          </cell>
          <cell r="Y180">
            <v>3151.75</v>
          </cell>
          <cell r="Z180">
            <v>3151.75</v>
          </cell>
          <cell r="AA180">
            <v>3151.75</v>
          </cell>
          <cell r="AB180">
            <v>3151.75</v>
          </cell>
          <cell r="AC180">
            <v>3151.75</v>
          </cell>
          <cell r="AD180">
            <v>3151.75</v>
          </cell>
          <cell r="AE180">
            <v>3151.75</v>
          </cell>
          <cell r="AF180">
            <v>3151.75</v>
          </cell>
          <cell r="AG180">
            <v>3151.75</v>
          </cell>
          <cell r="AH180">
            <v>3151.75</v>
          </cell>
          <cell r="AI180">
            <v>3151.75</v>
          </cell>
          <cell r="AJ180">
            <v>3151.75</v>
          </cell>
          <cell r="AK180">
            <v>37821</v>
          </cell>
          <cell r="AL180">
            <v>0</v>
          </cell>
        </row>
        <row r="181">
          <cell r="B181">
            <v>0</v>
          </cell>
          <cell r="C181">
            <v>0</v>
          </cell>
          <cell r="D181" t="str">
            <v>CUSCONN101CCONCORE</v>
          </cell>
          <cell r="E181" t="str">
            <v>100013940</v>
          </cell>
          <cell r="F181" t="str">
            <v>45200</v>
          </cell>
          <cell r="G181" t="str">
            <v>Customer Inquiries-Misc</v>
          </cell>
          <cell r="H181" t="str">
            <v>311</v>
          </cell>
          <cell r="I181" t="str">
            <v>101</v>
          </cell>
          <cell r="J181" t="str">
            <v>5065</v>
          </cell>
          <cell r="K181" t="str">
            <v>Project Time</v>
          </cell>
          <cell r="L181" t="str">
            <v>Project Time</v>
          </cell>
          <cell r="M181" t="str">
            <v>SUPERVISOR, CUSTOMER CONNECTIONS</v>
          </cell>
          <cell r="O181">
            <v>84.962177734375004</v>
          </cell>
          <cell r="P181">
            <v>50</v>
          </cell>
          <cell r="Q181">
            <v>4248.10888671875</v>
          </cell>
          <cell r="S181">
            <v>0</v>
          </cell>
          <cell r="T181" t="str">
            <v>609000311-101-5065</v>
          </cell>
          <cell r="U181" t="str">
            <v>609000</v>
          </cell>
          <cell r="V181" t="str">
            <v>Direct labour - Project (ABC costs)</v>
          </cell>
          <cell r="X181">
            <v>4248</v>
          </cell>
          <cell r="Y181">
            <v>354</v>
          </cell>
          <cell r="Z181">
            <v>354</v>
          </cell>
          <cell r="AA181">
            <v>354</v>
          </cell>
          <cell r="AB181">
            <v>354</v>
          </cell>
          <cell r="AC181">
            <v>354</v>
          </cell>
          <cell r="AD181">
            <v>354</v>
          </cell>
          <cell r="AE181">
            <v>354</v>
          </cell>
          <cell r="AF181">
            <v>354</v>
          </cell>
          <cell r="AG181">
            <v>354</v>
          </cell>
          <cell r="AH181">
            <v>354</v>
          </cell>
          <cell r="AI181">
            <v>354</v>
          </cell>
          <cell r="AJ181">
            <v>354</v>
          </cell>
          <cell r="AK181">
            <v>4248</v>
          </cell>
          <cell r="AL181">
            <v>0</v>
          </cell>
        </row>
        <row r="182">
          <cell r="B182">
            <v>0</v>
          </cell>
          <cell r="C182">
            <v>0</v>
          </cell>
          <cell r="D182" t="str">
            <v>CUSCONN101CCONCORE</v>
          </cell>
          <cell r="E182" t="str">
            <v>100013940</v>
          </cell>
          <cell r="F182" t="str">
            <v>45200</v>
          </cell>
          <cell r="G182" t="str">
            <v>Customer Inquiries-Misc</v>
          </cell>
          <cell r="H182" t="str">
            <v>311</v>
          </cell>
          <cell r="I182" t="str">
            <v>101</v>
          </cell>
          <cell r="J182" t="str">
            <v>5065</v>
          </cell>
          <cell r="K182" t="str">
            <v>A/P</v>
          </cell>
          <cell r="L182" t="str">
            <v>SA10 - General Office Supplies</v>
          </cell>
          <cell r="N182">
            <v>100</v>
          </cell>
          <cell r="O182">
            <v>0</v>
          </cell>
          <cell r="Q182">
            <v>0</v>
          </cell>
          <cell r="S182">
            <v>0</v>
          </cell>
          <cell r="T182" t="str">
            <v>704000311-101-5065</v>
          </cell>
          <cell r="U182" t="str">
            <v>704000</v>
          </cell>
          <cell r="V182" t="str">
            <v>General office supplies</v>
          </cell>
          <cell r="X182">
            <v>100</v>
          </cell>
          <cell r="Y182">
            <v>8.3333333333333339</v>
          </cell>
          <cell r="Z182">
            <v>8.3333333333333339</v>
          </cell>
          <cell r="AA182">
            <v>8.3333333333333339</v>
          </cell>
          <cell r="AB182">
            <v>8.3333333333333339</v>
          </cell>
          <cell r="AC182">
            <v>8.3333333333333339</v>
          </cell>
          <cell r="AD182">
            <v>8.3333333333333339</v>
          </cell>
          <cell r="AE182">
            <v>8.3333333333333339</v>
          </cell>
          <cell r="AF182">
            <v>8.3333333333333339</v>
          </cell>
          <cell r="AG182">
            <v>8.3333333333333339</v>
          </cell>
          <cell r="AH182">
            <v>8.3333333333333339</v>
          </cell>
          <cell r="AI182">
            <v>8.3333333333333339</v>
          </cell>
          <cell r="AJ182">
            <v>8.3333333333333339</v>
          </cell>
          <cell r="AK182">
            <v>99.999999999999986</v>
          </cell>
          <cell r="AL182">
            <v>0</v>
          </cell>
        </row>
        <row r="183">
          <cell r="B183">
            <v>0</v>
          </cell>
          <cell r="C183">
            <v>0</v>
          </cell>
          <cell r="D183" t="str">
            <v>CUSCONN101CCONCORE</v>
          </cell>
          <cell r="E183" t="str">
            <v>100013941</v>
          </cell>
          <cell r="F183" t="str">
            <v>45220</v>
          </cell>
          <cell r="G183" t="str">
            <v>Service Application Request</v>
          </cell>
          <cell r="H183" t="str">
            <v>311</v>
          </cell>
          <cell r="I183" t="str">
            <v>101</v>
          </cell>
          <cell r="J183" t="str">
            <v>5065</v>
          </cell>
          <cell r="K183" t="str">
            <v>Workorder Time</v>
          </cell>
          <cell r="L183" t="str">
            <v>Workorder Time</v>
          </cell>
          <cell r="M183" t="str">
            <v>METER SUPPORT CLERK</v>
          </cell>
          <cell r="O183">
            <v>42.023799479166669</v>
          </cell>
          <cell r="P183">
            <v>900</v>
          </cell>
          <cell r="Q183">
            <v>37821.419531250001</v>
          </cell>
          <cell r="S183">
            <v>0</v>
          </cell>
          <cell r="T183" t="str">
            <v>608000311-101-5065</v>
          </cell>
          <cell r="U183" t="str">
            <v>608000</v>
          </cell>
          <cell r="V183" t="str">
            <v>Direct labour - Work order</v>
          </cell>
          <cell r="X183">
            <v>37821</v>
          </cell>
          <cell r="Y183">
            <v>3151.75</v>
          </cell>
          <cell r="Z183">
            <v>3151.75</v>
          </cell>
          <cell r="AA183">
            <v>3151.75</v>
          </cell>
          <cell r="AB183">
            <v>3151.75</v>
          </cell>
          <cell r="AC183">
            <v>3151.75</v>
          </cell>
          <cell r="AD183">
            <v>3151.75</v>
          </cell>
          <cell r="AE183">
            <v>3151.75</v>
          </cell>
          <cell r="AF183">
            <v>3151.75</v>
          </cell>
          <cell r="AG183">
            <v>3151.75</v>
          </cell>
          <cell r="AH183">
            <v>3151.75</v>
          </cell>
          <cell r="AI183">
            <v>3151.75</v>
          </cell>
          <cell r="AJ183">
            <v>3151.75</v>
          </cell>
          <cell r="AK183">
            <v>37821</v>
          </cell>
          <cell r="AL183">
            <v>0</v>
          </cell>
        </row>
        <row r="184">
          <cell r="B184">
            <v>0</v>
          </cell>
          <cell r="C184">
            <v>0</v>
          </cell>
          <cell r="D184" t="str">
            <v>CUSCONN101CCONCORE</v>
          </cell>
          <cell r="E184" t="str">
            <v>100013942</v>
          </cell>
          <cell r="F184" t="str">
            <v>45240</v>
          </cell>
          <cell r="G184" t="str">
            <v>Issue/Return/Update Service Orders</v>
          </cell>
          <cell r="H184" t="str">
            <v>311</v>
          </cell>
          <cell r="I184" t="str">
            <v>101</v>
          </cell>
          <cell r="J184" t="str">
            <v>5065</v>
          </cell>
          <cell r="K184" t="str">
            <v>A/P</v>
          </cell>
          <cell r="L184" t="str">
            <v>SA10 - General Office Supplies</v>
          </cell>
          <cell r="M184" t="str">
            <v>A/P</v>
          </cell>
          <cell r="N184">
            <v>6000</v>
          </cell>
          <cell r="O184">
            <v>0</v>
          </cell>
          <cell r="Q184">
            <v>0</v>
          </cell>
          <cell r="S184">
            <v>0</v>
          </cell>
          <cell r="T184" t="str">
            <v>704000311-101-5065</v>
          </cell>
          <cell r="U184" t="str">
            <v>704000</v>
          </cell>
          <cell r="V184" t="str">
            <v>General office supplies</v>
          </cell>
          <cell r="X184">
            <v>6000</v>
          </cell>
          <cell r="Y184">
            <v>500</v>
          </cell>
          <cell r="Z184">
            <v>500</v>
          </cell>
          <cell r="AA184">
            <v>500</v>
          </cell>
          <cell r="AB184">
            <v>500</v>
          </cell>
          <cell r="AC184">
            <v>500</v>
          </cell>
          <cell r="AD184">
            <v>500</v>
          </cell>
          <cell r="AE184">
            <v>500</v>
          </cell>
          <cell r="AF184">
            <v>500</v>
          </cell>
          <cell r="AG184">
            <v>500</v>
          </cell>
          <cell r="AH184">
            <v>500</v>
          </cell>
          <cell r="AI184">
            <v>500</v>
          </cell>
          <cell r="AJ184">
            <v>500</v>
          </cell>
          <cell r="AK184">
            <v>6000</v>
          </cell>
          <cell r="AL184">
            <v>0</v>
          </cell>
        </row>
        <row r="185">
          <cell r="B185">
            <v>0</v>
          </cell>
          <cell r="C185">
            <v>0</v>
          </cell>
          <cell r="D185" t="str">
            <v>CUSCONN101CCONCORE</v>
          </cell>
          <cell r="E185" t="str">
            <v>100013942</v>
          </cell>
          <cell r="F185" t="str">
            <v>45240</v>
          </cell>
          <cell r="G185" t="str">
            <v>Issue/Return/Update Service Orders</v>
          </cell>
          <cell r="H185" t="str">
            <v>311</v>
          </cell>
          <cell r="I185" t="str">
            <v>101</v>
          </cell>
          <cell r="J185" t="str">
            <v>5065</v>
          </cell>
          <cell r="K185" t="str">
            <v>Workorder Time</v>
          </cell>
          <cell r="L185" t="str">
            <v>Workorder Time</v>
          </cell>
          <cell r="M185" t="str">
            <v>METER SUPPORT CLERK</v>
          </cell>
          <cell r="O185">
            <v>42.023799479166669</v>
          </cell>
          <cell r="P185">
            <v>900</v>
          </cell>
          <cell r="Q185">
            <v>37821.419531250001</v>
          </cell>
          <cell r="S185">
            <v>0</v>
          </cell>
          <cell r="T185" t="str">
            <v>608000311-101-5065</v>
          </cell>
          <cell r="U185" t="str">
            <v>608000</v>
          </cell>
          <cell r="V185" t="str">
            <v>Direct labour - Work order</v>
          </cell>
          <cell r="X185">
            <v>37821</v>
          </cell>
          <cell r="Y185">
            <v>3151.75</v>
          </cell>
          <cell r="Z185">
            <v>3151.75</v>
          </cell>
          <cell r="AA185">
            <v>3151.75</v>
          </cell>
          <cell r="AB185">
            <v>3151.75</v>
          </cell>
          <cell r="AC185">
            <v>3151.75</v>
          </cell>
          <cell r="AD185">
            <v>3151.75</v>
          </cell>
          <cell r="AE185">
            <v>3151.75</v>
          </cell>
          <cell r="AF185">
            <v>3151.75</v>
          </cell>
          <cell r="AG185">
            <v>3151.75</v>
          </cell>
          <cell r="AH185">
            <v>3151.75</v>
          </cell>
          <cell r="AI185">
            <v>3151.75</v>
          </cell>
          <cell r="AJ185">
            <v>3151.75</v>
          </cell>
          <cell r="AK185">
            <v>37821</v>
          </cell>
          <cell r="AL185">
            <v>0</v>
          </cell>
        </row>
        <row r="186">
          <cell r="B186">
            <v>0</v>
          </cell>
          <cell r="C186">
            <v>0</v>
          </cell>
          <cell r="D186" t="str">
            <v>CUSCONN101CCONCORE</v>
          </cell>
          <cell r="E186" t="str">
            <v>100013943</v>
          </cell>
          <cell r="F186" t="str">
            <v>45520</v>
          </cell>
          <cell r="G186" t="str">
            <v>Quality Records</v>
          </cell>
          <cell r="H186" t="str">
            <v>311</v>
          </cell>
          <cell r="I186" t="str">
            <v>101</v>
          </cell>
          <cell r="J186" t="str">
            <v>5065</v>
          </cell>
          <cell r="K186" t="str">
            <v>A/P</v>
          </cell>
          <cell r="L186" t="str">
            <v>SA12 - Other Supplies</v>
          </cell>
          <cell r="M186" t="str">
            <v>A/P</v>
          </cell>
          <cell r="N186">
            <v>400</v>
          </cell>
          <cell r="O186">
            <v>0</v>
          </cell>
          <cell r="Q186">
            <v>0</v>
          </cell>
          <cell r="S186">
            <v>0</v>
          </cell>
          <cell r="T186" t="str">
            <v>709000311-101-5065</v>
          </cell>
          <cell r="U186" t="str">
            <v>709000</v>
          </cell>
          <cell r="V186" t="str">
            <v>Other supplies</v>
          </cell>
          <cell r="X186">
            <v>400</v>
          </cell>
          <cell r="Y186">
            <v>33.333333333333336</v>
          </cell>
          <cell r="Z186">
            <v>33.333333333333336</v>
          </cell>
          <cell r="AA186">
            <v>33.333333333333336</v>
          </cell>
          <cell r="AB186">
            <v>33.333333333333336</v>
          </cell>
          <cell r="AC186">
            <v>33.333333333333336</v>
          </cell>
          <cell r="AD186">
            <v>33.333333333333336</v>
          </cell>
          <cell r="AE186">
            <v>33.333333333333336</v>
          </cell>
          <cell r="AF186">
            <v>33.333333333333336</v>
          </cell>
          <cell r="AG186">
            <v>33.333333333333336</v>
          </cell>
          <cell r="AH186">
            <v>33.333333333333336</v>
          </cell>
          <cell r="AI186">
            <v>33.333333333333336</v>
          </cell>
          <cell r="AJ186">
            <v>33.333333333333336</v>
          </cell>
          <cell r="AK186">
            <v>399.99999999999994</v>
          </cell>
          <cell r="AL186">
            <v>0</v>
          </cell>
        </row>
        <row r="187">
          <cell r="B187">
            <v>0</v>
          </cell>
          <cell r="C187">
            <v>0</v>
          </cell>
          <cell r="D187" t="str">
            <v>CUSCONN101CCONCORE</v>
          </cell>
          <cell r="E187" t="str">
            <v>100013943</v>
          </cell>
          <cell r="F187" t="str">
            <v>45520</v>
          </cell>
          <cell r="G187" t="str">
            <v>Quality Records</v>
          </cell>
          <cell r="H187" t="str">
            <v>311</v>
          </cell>
          <cell r="I187" t="str">
            <v>101</v>
          </cell>
          <cell r="J187" t="str">
            <v>5065</v>
          </cell>
          <cell r="K187" t="str">
            <v>Project Time</v>
          </cell>
          <cell r="L187" t="str">
            <v>Project Time</v>
          </cell>
          <cell r="O187">
            <v>0</v>
          </cell>
          <cell r="Q187">
            <v>0</v>
          </cell>
          <cell r="S187">
            <v>0</v>
          </cell>
          <cell r="T187" t="str">
            <v>609000311-101-5065</v>
          </cell>
          <cell r="U187" t="str">
            <v>609000</v>
          </cell>
          <cell r="V187" t="str">
            <v>Direct labour - Project (ABC costs)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</row>
        <row r="188">
          <cell r="B188">
            <v>0</v>
          </cell>
          <cell r="C188">
            <v>0</v>
          </cell>
          <cell r="D188" t="str">
            <v>CUSCONN101CCONCORE</v>
          </cell>
          <cell r="E188" t="str">
            <v>100013944</v>
          </cell>
          <cell r="F188" t="str">
            <v>45540</v>
          </cell>
          <cell r="G188" t="str">
            <v>MSO Documentation</v>
          </cell>
          <cell r="H188" t="str">
            <v>311</v>
          </cell>
          <cell r="I188" t="str">
            <v>101</v>
          </cell>
          <cell r="J188" t="str">
            <v>5065</v>
          </cell>
          <cell r="K188" t="str">
            <v>Project Time</v>
          </cell>
          <cell r="L188" t="str">
            <v>Project Time</v>
          </cell>
          <cell r="O188">
            <v>0</v>
          </cell>
          <cell r="Q188">
            <v>0</v>
          </cell>
          <cell r="S188">
            <v>0</v>
          </cell>
          <cell r="T188" t="str">
            <v>609000311-101-5065</v>
          </cell>
          <cell r="U188" t="str">
            <v>609000</v>
          </cell>
          <cell r="V188" t="str">
            <v>Direct labour - Project (ABC costs)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B189">
            <v>0</v>
          </cell>
          <cell r="C189">
            <v>0</v>
          </cell>
          <cell r="D189" t="str">
            <v>CUSCONN101CCONCORE</v>
          </cell>
          <cell r="E189" t="str">
            <v>100013945</v>
          </cell>
          <cell r="F189" t="str">
            <v>45560</v>
          </cell>
          <cell r="G189" t="str">
            <v>Quality Manual Documentation</v>
          </cell>
          <cell r="H189" t="str">
            <v>311</v>
          </cell>
          <cell r="I189" t="str">
            <v>101</v>
          </cell>
          <cell r="J189" t="str">
            <v>5065</v>
          </cell>
          <cell r="K189" t="str">
            <v>A/P</v>
          </cell>
          <cell r="L189" t="str">
            <v>SA12 - Other Supplies</v>
          </cell>
          <cell r="M189" t="str">
            <v>A/P</v>
          </cell>
          <cell r="O189">
            <v>0</v>
          </cell>
          <cell r="Q189">
            <v>0</v>
          </cell>
          <cell r="S189">
            <v>0</v>
          </cell>
          <cell r="T189" t="str">
            <v>709000311-101-5065</v>
          </cell>
          <cell r="U189" t="str">
            <v>709000</v>
          </cell>
          <cell r="V189" t="str">
            <v>Other supplies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</row>
        <row r="190">
          <cell r="B190">
            <v>0</v>
          </cell>
          <cell r="C190">
            <v>0</v>
          </cell>
          <cell r="D190" t="str">
            <v>CUSCONN101CCONCORE</v>
          </cell>
          <cell r="E190" t="str">
            <v>100013945</v>
          </cell>
          <cell r="F190" t="str">
            <v>45560</v>
          </cell>
          <cell r="G190" t="str">
            <v>Quality Manual Documentation</v>
          </cell>
          <cell r="H190" t="str">
            <v>311</v>
          </cell>
          <cell r="I190" t="str">
            <v>101</v>
          </cell>
          <cell r="J190" t="str">
            <v>5065</v>
          </cell>
          <cell r="K190" t="str">
            <v>Project Time</v>
          </cell>
          <cell r="L190" t="str">
            <v>Project Time</v>
          </cell>
          <cell r="O190">
            <v>0</v>
          </cell>
          <cell r="Q190">
            <v>0</v>
          </cell>
          <cell r="S190">
            <v>0</v>
          </cell>
          <cell r="T190" t="str">
            <v>609000311-101-5065</v>
          </cell>
          <cell r="U190" t="str">
            <v>609000</v>
          </cell>
          <cell r="V190" t="str">
            <v>Direct labour - Project (ABC costs)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</row>
        <row r="191">
          <cell r="B191">
            <v>0</v>
          </cell>
          <cell r="C191">
            <v>0</v>
          </cell>
          <cell r="D191" t="str">
            <v>CUSCONN101CCONCORE</v>
          </cell>
          <cell r="E191" t="str">
            <v>100013946</v>
          </cell>
          <cell r="F191" t="str">
            <v>45580</v>
          </cell>
          <cell r="G191" t="str">
            <v>Process Improvements</v>
          </cell>
          <cell r="H191" t="str">
            <v>311</v>
          </cell>
          <cell r="I191" t="str">
            <v>101</v>
          </cell>
          <cell r="J191" t="str">
            <v>5065</v>
          </cell>
          <cell r="K191" t="str">
            <v>Project Time</v>
          </cell>
          <cell r="L191" t="str">
            <v>Project Time</v>
          </cell>
          <cell r="O191">
            <v>0</v>
          </cell>
          <cell r="Q191">
            <v>0</v>
          </cell>
          <cell r="S191">
            <v>0</v>
          </cell>
          <cell r="T191" t="str">
            <v>609000311-101-5065</v>
          </cell>
          <cell r="U191" t="str">
            <v>609000</v>
          </cell>
          <cell r="V191" t="str">
            <v>Direct labour - Project (ABC costs)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2">
          <cell r="B192">
            <v>0</v>
          </cell>
          <cell r="C192">
            <v>0</v>
          </cell>
          <cell r="D192" t="str">
            <v>CUSCONN101CCONCORE</v>
          </cell>
          <cell r="E192" t="str">
            <v>100013946</v>
          </cell>
          <cell r="F192" t="str">
            <v>45580</v>
          </cell>
          <cell r="G192" t="str">
            <v>Process Improvements</v>
          </cell>
          <cell r="H192" t="str">
            <v>311</v>
          </cell>
          <cell r="I192" t="str">
            <v>101</v>
          </cell>
          <cell r="J192" t="str">
            <v>5065</v>
          </cell>
          <cell r="K192" t="str">
            <v>A/P</v>
          </cell>
          <cell r="L192" t="str">
            <v>SA12 - Other Supplies</v>
          </cell>
          <cell r="O192">
            <v>0</v>
          </cell>
          <cell r="Q192">
            <v>0</v>
          </cell>
          <cell r="S192">
            <v>0</v>
          </cell>
          <cell r="T192" t="str">
            <v>709000311-101-5065</v>
          </cell>
          <cell r="U192" t="str">
            <v>709000</v>
          </cell>
          <cell r="V192" t="str">
            <v>Other supplies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</row>
        <row r="193">
          <cell r="B193">
            <v>0</v>
          </cell>
          <cell r="C193">
            <v>0</v>
          </cell>
          <cell r="D193" t="str">
            <v>CUSCONN101CCONMAINT</v>
          </cell>
          <cell r="E193" t="str">
            <v>100013989</v>
          </cell>
          <cell r="F193" t="str">
            <v>45100</v>
          </cell>
          <cell r="G193" t="str">
            <v>Maintain Test Equipment</v>
          </cell>
          <cell r="H193" t="str">
            <v>311</v>
          </cell>
          <cell r="I193" t="str">
            <v>101</v>
          </cell>
          <cell r="J193" t="str">
            <v>5175</v>
          </cell>
          <cell r="K193" t="str">
            <v>Workorder Time</v>
          </cell>
          <cell r="L193" t="str">
            <v>Workorder Time</v>
          </cell>
          <cell r="M193" t="str">
            <v>Meterperson - 1st Class</v>
          </cell>
          <cell r="O193">
            <v>67.801499023437501</v>
          </cell>
          <cell r="Q193">
            <v>0</v>
          </cell>
          <cell r="S193">
            <v>0</v>
          </cell>
          <cell r="T193" t="str">
            <v>608000311-101-5175</v>
          </cell>
          <cell r="U193" t="str">
            <v>608000</v>
          </cell>
          <cell r="V193" t="str">
            <v>Direct labour - Work order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</row>
        <row r="194">
          <cell r="B194">
            <v>0</v>
          </cell>
          <cell r="C194">
            <v>0</v>
          </cell>
          <cell r="D194" t="str">
            <v>CUSCONN101CCONMAINT</v>
          </cell>
          <cell r="E194" t="str">
            <v>100013989</v>
          </cell>
          <cell r="F194" t="str">
            <v>45100</v>
          </cell>
          <cell r="G194" t="str">
            <v>Maintain Test Equipment</v>
          </cell>
          <cell r="H194" t="str">
            <v>311</v>
          </cell>
          <cell r="I194" t="str">
            <v>101</v>
          </cell>
          <cell r="J194" t="str">
            <v>5175</v>
          </cell>
          <cell r="K194" t="str">
            <v>Vehicle</v>
          </cell>
          <cell r="L194" t="str">
            <v>Vehicle</v>
          </cell>
          <cell r="M194" t="str">
            <v>VECV - Cargo Van</v>
          </cell>
          <cell r="O194">
            <v>14</v>
          </cell>
          <cell r="Q194">
            <v>0</v>
          </cell>
          <cell r="S194">
            <v>0</v>
          </cell>
          <cell r="T194" t="str">
            <v>651000311-101-5175</v>
          </cell>
          <cell r="U194" t="str">
            <v>651000</v>
          </cell>
          <cell r="V194" t="str">
            <v>Direct work order charges - Vehicles used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</row>
        <row r="195">
          <cell r="B195">
            <v>0</v>
          </cell>
          <cell r="C195">
            <v>0</v>
          </cell>
          <cell r="D195" t="str">
            <v>SO101OM5065SO</v>
          </cell>
          <cell r="E195" t="str">
            <v>100016974</v>
          </cell>
          <cell r="F195" t="str">
            <v>INS</v>
          </cell>
          <cell r="G195" t="str">
            <v>Inspect meter still disconnected</v>
          </cell>
          <cell r="H195" t="str">
            <v>311</v>
          </cell>
          <cell r="I195" t="str">
            <v>101</v>
          </cell>
          <cell r="J195" t="str">
            <v>5065</v>
          </cell>
          <cell r="K195" t="str">
            <v>Workorder Time</v>
          </cell>
          <cell r="L195" t="str">
            <v>Workorder Time</v>
          </cell>
          <cell r="M195" t="str">
            <v>Meterperson - 1st Class</v>
          </cell>
          <cell r="O195">
            <v>67.801499023437501</v>
          </cell>
          <cell r="Q195">
            <v>0</v>
          </cell>
          <cell r="S195">
            <v>0</v>
          </cell>
          <cell r="T195" t="str">
            <v>608000311-101-5065</v>
          </cell>
          <cell r="U195" t="str">
            <v>608000</v>
          </cell>
          <cell r="V195" t="str">
            <v>Direct labour - Work order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</row>
        <row r="196">
          <cell r="B196">
            <v>0</v>
          </cell>
          <cell r="C196">
            <v>0</v>
          </cell>
          <cell r="D196" t="str">
            <v>SO101OM5065SO</v>
          </cell>
          <cell r="E196" t="str">
            <v>100016974</v>
          </cell>
          <cell r="F196" t="str">
            <v>INS</v>
          </cell>
          <cell r="G196" t="str">
            <v>Inspect meter still disconnected</v>
          </cell>
          <cell r="H196" t="str">
            <v>311</v>
          </cell>
          <cell r="I196" t="str">
            <v>101</v>
          </cell>
          <cell r="J196" t="str">
            <v>5065</v>
          </cell>
          <cell r="K196" t="str">
            <v>Vehicle</v>
          </cell>
          <cell r="L196" t="str">
            <v>Vehicle</v>
          </cell>
          <cell r="M196" t="str">
            <v>VECV - Cargo Van</v>
          </cell>
          <cell r="O196">
            <v>14</v>
          </cell>
          <cell r="Q196">
            <v>0</v>
          </cell>
          <cell r="S196">
            <v>0</v>
          </cell>
          <cell r="T196" t="str">
            <v>651000311-101-5065</v>
          </cell>
          <cell r="U196" t="str">
            <v>651000</v>
          </cell>
          <cell r="V196" t="str">
            <v>Direct work order charges - Vehicles used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</row>
        <row r="197">
          <cell r="B197">
            <v>0</v>
          </cell>
          <cell r="C197">
            <v>0</v>
          </cell>
          <cell r="D197" t="str">
            <v>SO101OM5065SO</v>
          </cell>
          <cell r="E197" t="str">
            <v>100016975</v>
          </cell>
          <cell r="F197" t="str">
            <v>INF</v>
          </cell>
          <cell r="G197" t="str">
            <v>Inspect flat connection</v>
          </cell>
          <cell r="H197" t="str">
            <v>311</v>
          </cell>
          <cell r="I197" t="str">
            <v>101</v>
          </cell>
          <cell r="J197" t="str">
            <v>5065</v>
          </cell>
          <cell r="K197" t="str">
            <v>Workorder Time</v>
          </cell>
          <cell r="L197" t="str">
            <v>Workorder Time</v>
          </cell>
          <cell r="M197" t="str">
            <v>Meterperson - 2nd Class</v>
          </cell>
          <cell r="O197">
            <v>62.809501953125</v>
          </cell>
          <cell r="P197">
            <v>55</v>
          </cell>
          <cell r="Q197">
            <v>3454.5226074218749</v>
          </cell>
          <cell r="S197">
            <v>0</v>
          </cell>
          <cell r="T197" t="str">
            <v>608000311-101-5065</v>
          </cell>
          <cell r="U197" t="str">
            <v>608000</v>
          </cell>
          <cell r="V197" t="str">
            <v>Direct labour - Work order</v>
          </cell>
          <cell r="X197">
            <v>3455</v>
          </cell>
          <cell r="Y197">
            <v>287.91666666666669</v>
          </cell>
          <cell r="Z197">
            <v>287.91666666666669</v>
          </cell>
          <cell r="AA197">
            <v>287.91666666666669</v>
          </cell>
          <cell r="AB197">
            <v>287.91666666666669</v>
          </cell>
          <cell r="AC197">
            <v>287.91666666666669</v>
          </cell>
          <cell r="AD197">
            <v>287.91666666666669</v>
          </cell>
          <cell r="AE197">
            <v>287.91666666666669</v>
          </cell>
          <cell r="AF197">
            <v>287.91666666666669</v>
          </cell>
          <cell r="AG197">
            <v>287.91666666666669</v>
          </cell>
          <cell r="AH197">
            <v>287.91666666666669</v>
          </cell>
          <cell r="AI197">
            <v>287.91666666666669</v>
          </cell>
          <cell r="AJ197">
            <v>287.91666666666669</v>
          </cell>
          <cell r="AK197">
            <v>3454.9999999999995</v>
          </cell>
          <cell r="AL197">
            <v>0</v>
          </cell>
        </row>
        <row r="198">
          <cell r="B198">
            <v>0</v>
          </cell>
          <cell r="C198">
            <v>0</v>
          </cell>
          <cell r="D198" t="str">
            <v>SO101OM5065SO</v>
          </cell>
          <cell r="E198" t="str">
            <v>100016975</v>
          </cell>
          <cell r="F198" t="str">
            <v>INF</v>
          </cell>
          <cell r="G198" t="str">
            <v>Inspect flat connection</v>
          </cell>
          <cell r="H198" t="str">
            <v>311</v>
          </cell>
          <cell r="I198" t="str">
            <v>101</v>
          </cell>
          <cell r="J198" t="str">
            <v>5065</v>
          </cell>
          <cell r="K198" t="str">
            <v>Vehicle</v>
          </cell>
          <cell r="L198" t="str">
            <v>Vehicle</v>
          </cell>
          <cell r="M198" t="str">
            <v>VECV - Cargo Van</v>
          </cell>
          <cell r="O198">
            <v>14</v>
          </cell>
          <cell r="Q198">
            <v>0</v>
          </cell>
          <cell r="R198">
            <v>55</v>
          </cell>
          <cell r="S198">
            <v>770</v>
          </cell>
          <cell r="T198" t="str">
            <v>651000311-101-5065</v>
          </cell>
          <cell r="U198" t="str">
            <v>651000</v>
          </cell>
          <cell r="V198" t="str">
            <v>Direct work order charges - Vehicles used</v>
          </cell>
          <cell r="X198">
            <v>770</v>
          </cell>
          <cell r="Y198">
            <v>64.166666666666671</v>
          </cell>
          <cell r="Z198">
            <v>64.166666666666671</v>
          </cell>
          <cell r="AA198">
            <v>64.166666666666671</v>
          </cell>
          <cell r="AB198">
            <v>64.166666666666671</v>
          </cell>
          <cell r="AC198">
            <v>64.166666666666671</v>
          </cell>
          <cell r="AD198">
            <v>64.166666666666671</v>
          </cell>
          <cell r="AE198">
            <v>64.166666666666671</v>
          </cell>
          <cell r="AF198">
            <v>64.166666666666671</v>
          </cell>
          <cell r="AG198">
            <v>64.166666666666671</v>
          </cell>
          <cell r="AH198">
            <v>64.166666666666671</v>
          </cell>
          <cell r="AI198">
            <v>64.166666666666671</v>
          </cell>
          <cell r="AJ198">
            <v>64.166666666666671</v>
          </cell>
          <cell r="AK198">
            <v>769.99999999999989</v>
          </cell>
          <cell r="AL198">
            <v>0</v>
          </cell>
        </row>
        <row r="199">
          <cell r="B199">
            <v>0</v>
          </cell>
          <cell r="C199">
            <v>0</v>
          </cell>
          <cell r="D199" t="str">
            <v>SO101OM5065SO</v>
          </cell>
          <cell r="E199" t="str">
            <v>100016976</v>
          </cell>
          <cell r="F199" t="str">
            <v>ISD</v>
          </cell>
          <cell r="G199" t="str">
            <v>Inspect service still disconnected</v>
          </cell>
          <cell r="H199" t="str">
            <v>311</v>
          </cell>
          <cell r="I199" t="str">
            <v>101</v>
          </cell>
          <cell r="J199" t="str">
            <v>5065</v>
          </cell>
          <cell r="K199" t="str">
            <v>Workorder Time</v>
          </cell>
          <cell r="L199" t="str">
            <v>Workorder Time</v>
          </cell>
          <cell r="M199" t="str">
            <v>Meterperson - 2nd Class</v>
          </cell>
          <cell r="O199">
            <v>62.809501953125</v>
          </cell>
          <cell r="P199">
            <v>10</v>
          </cell>
          <cell r="Q199">
            <v>628.09501953125005</v>
          </cell>
          <cell r="S199">
            <v>0</v>
          </cell>
          <cell r="T199" t="str">
            <v>608000311-101-5065</v>
          </cell>
          <cell r="U199" t="str">
            <v>608000</v>
          </cell>
          <cell r="V199" t="str">
            <v>Direct labour - Work order</v>
          </cell>
          <cell r="X199">
            <v>628</v>
          </cell>
          <cell r="Y199">
            <v>52.333333333333336</v>
          </cell>
          <cell r="Z199">
            <v>52.333333333333336</v>
          </cell>
          <cell r="AA199">
            <v>52.333333333333336</v>
          </cell>
          <cell r="AB199">
            <v>52.333333333333336</v>
          </cell>
          <cell r="AC199">
            <v>52.333333333333336</v>
          </cell>
          <cell r="AD199">
            <v>52.333333333333336</v>
          </cell>
          <cell r="AE199">
            <v>52.333333333333336</v>
          </cell>
          <cell r="AF199">
            <v>52.333333333333336</v>
          </cell>
          <cell r="AG199">
            <v>52.333333333333336</v>
          </cell>
          <cell r="AH199">
            <v>52.333333333333336</v>
          </cell>
          <cell r="AI199">
            <v>52.333333333333336</v>
          </cell>
          <cell r="AJ199">
            <v>52.333333333333336</v>
          </cell>
          <cell r="AK199">
            <v>628</v>
          </cell>
          <cell r="AL199">
            <v>0</v>
          </cell>
        </row>
        <row r="200">
          <cell r="B200">
            <v>0</v>
          </cell>
          <cell r="C200">
            <v>0</v>
          </cell>
          <cell r="D200" t="str">
            <v>SO101OM5065SO</v>
          </cell>
          <cell r="E200" t="str">
            <v>100016976</v>
          </cell>
          <cell r="F200" t="str">
            <v>ISD</v>
          </cell>
          <cell r="G200" t="str">
            <v>Inspect service still disconnected</v>
          </cell>
          <cell r="H200" t="str">
            <v>311</v>
          </cell>
          <cell r="I200" t="str">
            <v>101</v>
          </cell>
          <cell r="J200" t="str">
            <v>5065</v>
          </cell>
          <cell r="K200" t="str">
            <v>Vehicle</v>
          </cell>
          <cell r="L200" t="str">
            <v>Vehicle</v>
          </cell>
          <cell r="M200" t="str">
            <v>VECV - Cargo Van</v>
          </cell>
          <cell r="O200">
            <v>14</v>
          </cell>
          <cell r="Q200">
            <v>0</v>
          </cell>
          <cell r="R200">
            <v>10</v>
          </cell>
          <cell r="S200">
            <v>140</v>
          </cell>
          <cell r="T200" t="str">
            <v>651000311-101-5065</v>
          </cell>
          <cell r="U200" t="str">
            <v>651000</v>
          </cell>
          <cell r="V200" t="str">
            <v>Direct work order charges - Vehicles used</v>
          </cell>
          <cell r="X200">
            <v>140</v>
          </cell>
          <cell r="Y200">
            <v>11.666666666666666</v>
          </cell>
          <cell r="Z200">
            <v>11.666666666666666</v>
          </cell>
          <cell r="AA200">
            <v>11.666666666666666</v>
          </cell>
          <cell r="AB200">
            <v>11.666666666666666</v>
          </cell>
          <cell r="AC200">
            <v>11.666666666666666</v>
          </cell>
          <cell r="AD200">
            <v>11.666666666666666</v>
          </cell>
          <cell r="AE200">
            <v>11.666666666666666</v>
          </cell>
          <cell r="AF200">
            <v>11.666666666666666</v>
          </cell>
          <cell r="AG200">
            <v>11.666666666666666</v>
          </cell>
          <cell r="AH200">
            <v>11.666666666666666</v>
          </cell>
          <cell r="AI200">
            <v>11.666666666666666</v>
          </cell>
          <cell r="AJ200">
            <v>11.666666666666666</v>
          </cell>
          <cell r="AK200">
            <v>140</v>
          </cell>
          <cell r="AL200">
            <v>0</v>
          </cell>
        </row>
        <row r="201">
          <cell r="B201">
            <v>0</v>
          </cell>
          <cell r="C201">
            <v>0</v>
          </cell>
          <cell r="D201" t="str">
            <v>CUSCONN101CCONCOMMON</v>
          </cell>
          <cell r="E201" t="str">
            <v>100031147</v>
          </cell>
          <cell r="F201" t="str">
            <v>24150</v>
          </cell>
          <cell r="G201" t="str">
            <v>Manage IFRS Process</v>
          </cell>
          <cell r="H201" t="str">
            <v>311</v>
          </cell>
          <cell r="I201" t="str">
            <v>101</v>
          </cell>
          <cell r="J201" t="str">
            <v>5065</v>
          </cell>
          <cell r="K201" t="str">
            <v>Project Time</v>
          </cell>
          <cell r="L201" t="str">
            <v>Project Time</v>
          </cell>
          <cell r="M201" t="str">
            <v>MANAGER, CUSTOMER CONNECTIONS</v>
          </cell>
          <cell r="O201">
            <v>90.150380859375005</v>
          </cell>
          <cell r="P201">
            <v>20</v>
          </cell>
          <cell r="Q201">
            <v>1803.0076171875</v>
          </cell>
          <cell r="S201">
            <v>0</v>
          </cell>
          <cell r="T201" t="str">
            <v>609000311-101-5065</v>
          </cell>
          <cell r="U201" t="str">
            <v>609000</v>
          </cell>
          <cell r="V201" t="str">
            <v>Direct labour - Project (ABC costs)</v>
          </cell>
          <cell r="X201">
            <v>1803</v>
          </cell>
          <cell r="Y201">
            <v>150.25</v>
          </cell>
          <cell r="Z201">
            <v>150.25</v>
          </cell>
          <cell r="AA201">
            <v>150.25</v>
          </cell>
          <cell r="AB201">
            <v>150.25</v>
          </cell>
          <cell r="AC201">
            <v>150.25</v>
          </cell>
          <cell r="AD201">
            <v>150.25</v>
          </cell>
          <cell r="AE201">
            <v>150.25</v>
          </cell>
          <cell r="AF201">
            <v>150.25</v>
          </cell>
          <cell r="AG201">
            <v>150.25</v>
          </cell>
          <cell r="AH201">
            <v>150.25</v>
          </cell>
          <cell r="AI201">
            <v>150.25</v>
          </cell>
          <cell r="AJ201">
            <v>150.25</v>
          </cell>
          <cell r="AK201">
            <v>1803</v>
          </cell>
          <cell r="AL201">
            <v>0</v>
          </cell>
        </row>
        <row r="202">
          <cell r="B202">
            <v>0</v>
          </cell>
          <cell r="C202">
            <v>0</v>
          </cell>
          <cell r="D202" t="str">
            <v>CUSCONN101CCONCOMMON</v>
          </cell>
          <cell r="E202" t="str">
            <v>100031147</v>
          </cell>
          <cell r="F202" t="str">
            <v>24150</v>
          </cell>
          <cell r="G202" t="str">
            <v>Manage IFRS Process</v>
          </cell>
          <cell r="H202" t="str">
            <v>311</v>
          </cell>
          <cell r="I202" t="str">
            <v>101</v>
          </cell>
          <cell r="J202" t="str">
            <v>5065</v>
          </cell>
          <cell r="K202" t="str">
            <v>Project Time</v>
          </cell>
          <cell r="L202" t="str">
            <v>Project Time</v>
          </cell>
          <cell r="M202" t="str">
            <v>SUPERVISOR, CUSTOMER CONNECTIONS</v>
          </cell>
          <cell r="O202">
            <v>84.962177734375004</v>
          </cell>
          <cell r="P202">
            <v>20</v>
          </cell>
          <cell r="Q202">
            <v>1699.2435546875001</v>
          </cell>
          <cell r="S202">
            <v>0</v>
          </cell>
          <cell r="T202" t="str">
            <v>609000311-101-5065</v>
          </cell>
          <cell r="U202" t="str">
            <v>609000</v>
          </cell>
          <cell r="V202" t="str">
            <v>Direct labour - Project (ABC costs)</v>
          </cell>
          <cell r="X202">
            <v>1699</v>
          </cell>
          <cell r="Y202">
            <v>141.58333333333334</v>
          </cell>
          <cell r="Z202">
            <v>141.58333333333334</v>
          </cell>
          <cell r="AA202">
            <v>141.58333333333334</v>
          </cell>
          <cell r="AB202">
            <v>141.58333333333334</v>
          </cell>
          <cell r="AC202">
            <v>141.58333333333334</v>
          </cell>
          <cell r="AD202">
            <v>141.58333333333334</v>
          </cell>
          <cell r="AE202">
            <v>141.58333333333334</v>
          </cell>
          <cell r="AF202">
            <v>141.58333333333334</v>
          </cell>
          <cell r="AG202">
            <v>141.58333333333334</v>
          </cell>
          <cell r="AH202">
            <v>141.58333333333334</v>
          </cell>
          <cell r="AI202">
            <v>141.58333333333334</v>
          </cell>
          <cell r="AJ202">
            <v>141.58333333333334</v>
          </cell>
          <cell r="AK202">
            <v>1698.9999999999998</v>
          </cell>
          <cell r="AL202">
            <v>0</v>
          </cell>
        </row>
        <row r="203">
          <cell r="B203">
            <v>0</v>
          </cell>
          <cell r="C203">
            <v>0</v>
          </cell>
          <cell r="D203" t="str">
            <v>CUSCONN101CCONCOMMON</v>
          </cell>
          <cell r="E203" t="str">
            <v>100034937</v>
          </cell>
          <cell r="F203" t="str">
            <v>70470</v>
          </cell>
          <cell r="G203" t="str">
            <v>ERP Work Management Gaps</v>
          </cell>
          <cell r="H203" t="str">
            <v>311</v>
          </cell>
          <cell r="I203" t="str">
            <v>101</v>
          </cell>
          <cell r="J203" t="str">
            <v>5065</v>
          </cell>
          <cell r="K203" t="str">
            <v>Project Time</v>
          </cell>
          <cell r="L203" t="str">
            <v>Project Time</v>
          </cell>
          <cell r="M203" t="str">
            <v>MANAGER, CUSTOMER CONNECTIONS</v>
          </cell>
          <cell r="O203">
            <v>90.150380859375005</v>
          </cell>
          <cell r="P203">
            <v>22</v>
          </cell>
          <cell r="Q203">
            <v>1983.30837890625</v>
          </cell>
          <cell r="S203">
            <v>0</v>
          </cell>
          <cell r="T203" t="str">
            <v>609000311-101-5065</v>
          </cell>
          <cell r="U203" t="str">
            <v>609000</v>
          </cell>
          <cell r="V203" t="str">
            <v>Direct labour - Project (ABC costs)</v>
          </cell>
          <cell r="X203">
            <v>1983</v>
          </cell>
          <cell r="Y203">
            <v>165.25</v>
          </cell>
          <cell r="Z203">
            <v>165.25</v>
          </cell>
          <cell r="AA203">
            <v>165.25</v>
          </cell>
          <cell r="AB203">
            <v>165.25</v>
          </cell>
          <cell r="AC203">
            <v>165.25</v>
          </cell>
          <cell r="AD203">
            <v>165.25</v>
          </cell>
          <cell r="AE203">
            <v>165.25</v>
          </cell>
          <cell r="AF203">
            <v>165.25</v>
          </cell>
          <cell r="AG203">
            <v>165.25</v>
          </cell>
          <cell r="AH203">
            <v>165.25</v>
          </cell>
          <cell r="AI203">
            <v>165.25</v>
          </cell>
          <cell r="AJ203">
            <v>165.25</v>
          </cell>
          <cell r="AK203">
            <v>1983</v>
          </cell>
          <cell r="AL203">
            <v>0</v>
          </cell>
        </row>
        <row r="204">
          <cell r="B204">
            <v>0</v>
          </cell>
          <cell r="C204">
            <v>0</v>
          </cell>
          <cell r="D204" t="str">
            <v>CUSCONN101CCONCORE</v>
          </cell>
          <cell r="E204" t="str">
            <v>100036878</v>
          </cell>
          <cell r="F204" t="str">
            <v>56000</v>
          </cell>
          <cell r="G204" t="str">
            <v>Green Energy Act - Process</v>
          </cell>
          <cell r="H204" t="str">
            <v>311</v>
          </cell>
          <cell r="I204" t="str">
            <v>101</v>
          </cell>
          <cell r="J204" t="str">
            <v>5065</v>
          </cell>
          <cell r="K204" t="str">
            <v>Project Time</v>
          </cell>
          <cell r="L204" t="str">
            <v>Project Time</v>
          </cell>
          <cell r="M204" t="str">
            <v>MANAGER, CUSTOMER CONNECTIONS</v>
          </cell>
          <cell r="O204">
            <v>90.150380859375005</v>
          </cell>
          <cell r="P204">
            <v>22</v>
          </cell>
          <cell r="Q204">
            <v>1983.30837890625</v>
          </cell>
          <cell r="S204">
            <v>0</v>
          </cell>
          <cell r="T204" t="str">
            <v>609000311-101-5065</v>
          </cell>
          <cell r="U204" t="str">
            <v>609000</v>
          </cell>
          <cell r="V204" t="str">
            <v>Direct labour - Project (ABC costs)</v>
          </cell>
          <cell r="X204">
            <v>1983</v>
          </cell>
          <cell r="Y204">
            <v>165.25</v>
          </cell>
          <cell r="Z204">
            <v>165.25</v>
          </cell>
          <cell r="AA204">
            <v>165.25</v>
          </cell>
          <cell r="AB204">
            <v>165.25</v>
          </cell>
          <cell r="AC204">
            <v>165.25</v>
          </cell>
          <cell r="AD204">
            <v>165.25</v>
          </cell>
          <cell r="AE204">
            <v>165.25</v>
          </cell>
          <cell r="AF204">
            <v>165.25</v>
          </cell>
          <cell r="AG204">
            <v>165.25</v>
          </cell>
          <cell r="AH204">
            <v>165.25</v>
          </cell>
          <cell r="AI204">
            <v>165.25</v>
          </cell>
          <cell r="AJ204">
            <v>165.25</v>
          </cell>
          <cell r="AK204">
            <v>1983</v>
          </cell>
          <cell r="AL204">
            <v>0</v>
          </cell>
        </row>
        <row r="205">
          <cell r="B205">
            <v>0</v>
          </cell>
          <cell r="C205">
            <v>0</v>
          </cell>
          <cell r="D205" t="str">
            <v>CUSCONN101CCONCORE</v>
          </cell>
          <cell r="E205" t="str">
            <v>100036878</v>
          </cell>
          <cell r="F205" t="str">
            <v>56000</v>
          </cell>
          <cell r="G205" t="str">
            <v>Green Energy Act - Process</v>
          </cell>
          <cell r="H205" t="str">
            <v>311</v>
          </cell>
          <cell r="I205" t="str">
            <v>101</v>
          </cell>
          <cell r="J205" t="str">
            <v>5065</v>
          </cell>
          <cell r="K205" t="str">
            <v>Project Time</v>
          </cell>
          <cell r="L205" t="str">
            <v>Project Time</v>
          </cell>
          <cell r="M205" t="str">
            <v>SUPERVISOR, CUSTOMER CONNECTIONS</v>
          </cell>
          <cell r="O205">
            <v>84.962177734375004</v>
          </cell>
          <cell r="Q205">
            <v>0</v>
          </cell>
          <cell r="S205">
            <v>0</v>
          </cell>
          <cell r="T205" t="str">
            <v>609000311-101-5065</v>
          </cell>
          <cell r="U205" t="str">
            <v>609000</v>
          </cell>
          <cell r="V205" t="str">
            <v>Direct labour - Project (ABC costs)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</row>
        <row r="206">
          <cell r="B206">
            <v>0</v>
          </cell>
          <cell r="C206">
            <v>0</v>
          </cell>
          <cell r="D206" t="str">
            <v>CUSCONN101CCONCORE</v>
          </cell>
          <cell r="E206" t="str">
            <v>100036879</v>
          </cell>
          <cell r="F206" t="str">
            <v>56100</v>
          </cell>
          <cell r="G206" t="str">
            <v>Smart Grid Activities</v>
          </cell>
          <cell r="H206" t="str">
            <v>311</v>
          </cell>
          <cell r="I206" t="str">
            <v>101</v>
          </cell>
          <cell r="J206" t="str">
            <v>5065</v>
          </cell>
          <cell r="K206" t="str">
            <v>Project Time</v>
          </cell>
          <cell r="L206" t="str">
            <v>Project Time</v>
          </cell>
          <cell r="M206" t="str">
            <v>MANAGER, CUSTOMER CONNECTIONS</v>
          </cell>
          <cell r="O206">
            <v>90.150380859375005</v>
          </cell>
          <cell r="P206">
            <v>22</v>
          </cell>
          <cell r="Q206">
            <v>1983.30837890625</v>
          </cell>
          <cell r="S206">
            <v>0</v>
          </cell>
          <cell r="T206" t="str">
            <v>609000311-101-5065</v>
          </cell>
          <cell r="U206" t="str">
            <v>609000</v>
          </cell>
          <cell r="V206" t="str">
            <v>Direct labour - Project (ABC costs)</v>
          </cell>
          <cell r="X206">
            <v>1983</v>
          </cell>
          <cell r="Y206">
            <v>165.25</v>
          </cell>
          <cell r="Z206">
            <v>165.25</v>
          </cell>
          <cell r="AA206">
            <v>165.25</v>
          </cell>
          <cell r="AB206">
            <v>165.25</v>
          </cell>
          <cell r="AC206">
            <v>165.25</v>
          </cell>
          <cell r="AD206">
            <v>165.25</v>
          </cell>
          <cell r="AE206">
            <v>165.25</v>
          </cell>
          <cell r="AF206">
            <v>165.25</v>
          </cell>
          <cell r="AG206">
            <v>165.25</v>
          </cell>
          <cell r="AH206">
            <v>165.25</v>
          </cell>
          <cell r="AI206">
            <v>165.25</v>
          </cell>
          <cell r="AJ206">
            <v>165.25</v>
          </cell>
          <cell r="AK206">
            <v>1983</v>
          </cell>
          <cell r="AL206">
            <v>0</v>
          </cell>
        </row>
        <row r="207">
          <cell r="B207">
            <v>0</v>
          </cell>
          <cell r="C207">
            <v>0</v>
          </cell>
          <cell r="D207" t="str">
            <v>CUSCONN101CCONCORE</v>
          </cell>
          <cell r="E207" t="str">
            <v>100036879</v>
          </cell>
          <cell r="F207" t="str">
            <v>56100</v>
          </cell>
          <cell r="G207" t="str">
            <v>Smart Grid Activities</v>
          </cell>
          <cell r="H207" t="str">
            <v>311</v>
          </cell>
          <cell r="I207" t="str">
            <v>101</v>
          </cell>
          <cell r="J207" t="str">
            <v>5065</v>
          </cell>
          <cell r="K207" t="str">
            <v>Project Time</v>
          </cell>
          <cell r="L207" t="str">
            <v>Project Time</v>
          </cell>
          <cell r="M207" t="str">
            <v>SUPERVISOR, CUSTOMER CONNECTIONS</v>
          </cell>
          <cell r="O207">
            <v>84.962177734375004</v>
          </cell>
          <cell r="P207">
            <v>22</v>
          </cell>
          <cell r="Q207">
            <v>1869.1679101562502</v>
          </cell>
          <cell r="S207">
            <v>0</v>
          </cell>
          <cell r="T207" t="str">
            <v>609000311-101-5065</v>
          </cell>
          <cell r="U207" t="str">
            <v>609000</v>
          </cell>
          <cell r="V207" t="str">
            <v>Direct labour - Project (ABC costs)</v>
          </cell>
          <cell r="X207">
            <v>1869</v>
          </cell>
          <cell r="Y207">
            <v>155.75</v>
          </cell>
          <cell r="Z207">
            <v>155.75</v>
          </cell>
          <cell r="AA207">
            <v>155.75</v>
          </cell>
          <cell r="AB207">
            <v>155.75</v>
          </cell>
          <cell r="AC207">
            <v>155.75</v>
          </cell>
          <cell r="AD207">
            <v>155.75</v>
          </cell>
          <cell r="AE207">
            <v>155.75</v>
          </cell>
          <cell r="AF207">
            <v>155.75</v>
          </cell>
          <cell r="AG207">
            <v>155.75</v>
          </cell>
          <cell r="AH207">
            <v>155.75</v>
          </cell>
          <cell r="AI207">
            <v>155.75</v>
          </cell>
          <cell r="AJ207">
            <v>155.75</v>
          </cell>
          <cell r="AK207">
            <v>1869</v>
          </cell>
          <cell r="AL207">
            <v>0</v>
          </cell>
        </row>
        <row r="208">
          <cell r="B208">
            <v>0</v>
          </cell>
          <cell r="C208">
            <v>0</v>
          </cell>
          <cell r="D208" t="str">
            <v>CUSCONN101CCONCORE</v>
          </cell>
          <cell r="E208" t="str">
            <v>100036880</v>
          </cell>
          <cell r="F208" t="str">
            <v>56200</v>
          </cell>
          <cell r="G208" t="str">
            <v>Distributed Generation</v>
          </cell>
          <cell r="H208" t="str">
            <v>311</v>
          </cell>
          <cell r="I208" t="str">
            <v>101</v>
          </cell>
          <cell r="J208" t="str">
            <v>5065</v>
          </cell>
          <cell r="K208" t="str">
            <v>Project Time</v>
          </cell>
          <cell r="L208" t="str">
            <v>Project Time</v>
          </cell>
          <cell r="M208" t="str">
            <v>MANAGER, CUSTOMER CONNECTIONS</v>
          </cell>
          <cell r="O208">
            <v>90.150380859375005</v>
          </cell>
          <cell r="Q208">
            <v>0</v>
          </cell>
          <cell r="S208">
            <v>0</v>
          </cell>
          <cell r="T208" t="str">
            <v>609000311-101-5065</v>
          </cell>
          <cell r="U208" t="str">
            <v>609000</v>
          </cell>
          <cell r="V208" t="str">
            <v>Direct labour - Project (ABC costs)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</row>
        <row r="209">
          <cell r="B209">
            <v>0</v>
          </cell>
          <cell r="C209">
            <v>0</v>
          </cell>
          <cell r="D209" t="str">
            <v>CUSCONN101CCONCORE</v>
          </cell>
          <cell r="E209" t="str">
            <v>100036880</v>
          </cell>
          <cell r="F209" t="str">
            <v>56200</v>
          </cell>
          <cell r="G209" t="str">
            <v>Distributed Generation</v>
          </cell>
          <cell r="H209" t="str">
            <v>311</v>
          </cell>
          <cell r="I209" t="str">
            <v>101</v>
          </cell>
          <cell r="J209" t="str">
            <v>5065</v>
          </cell>
          <cell r="K209" t="str">
            <v>Project Time</v>
          </cell>
          <cell r="L209" t="str">
            <v>Project Time</v>
          </cell>
          <cell r="M209" t="str">
            <v>SUPERVISOR, CUSTOMER CONNECTIONS</v>
          </cell>
          <cell r="O209">
            <v>84.962177734375004</v>
          </cell>
          <cell r="Q209">
            <v>0</v>
          </cell>
          <cell r="S209">
            <v>0</v>
          </cell>
          <cell r="T209" t="str">
            <v>609000311-101-5065</v>
          </cell>
          <cell r="U209" t="str">
            <v>609000</v>
          </cell>
          <cell r="V209" t="str">
            <v>Direct labour - Project (ABC costs)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B210">
            <v>0</v>
          </cell>
          <cell r="C210">
            <v>0</v>
          </cell>
          <cell r="D210" t="str">
            <v>CUSCONN101CCONCORE</v>
          </cell>
          <cell r="E210" t="str">
            <v>100036881</v>
          </cell>
          <cell r="F210" t="str">
            <v>56300</v>
          </cell>
          <cell r="G210" t="str">
            <v>FIT - Feed In Tariff</v>
          </cell>
          <cell r="H210" t="str">
            <v>311</v>
          </cell>
          <cell r="I210" t="str">
            <v>101</v>
          </cell>
          <cell r="J210" t="str">
            <v>5065</v>
          </cell>
          <cell r="K210" t="str">
            <v>A/P</v>
          </cell>
          <cell r="L210" t="str">
            <v>SA10 - General Office Supplies</v>
          </cell>
          <cell r="M210" t="str">
            <v>A/P</v>
          </cell>
          <cell r="N210">
            <v>3000</v>
          </cell>
          <cell r="O210">
            <v>0</v>
          </cell>
          <cell r="Q210">
            <v>0</v>
          </cell>
          <cell r="S210">
            <v>0</v>
          </cell>
          <cell r="T210" t="str">
            <v>704000311-101-5065</v>
          </cell>
          <cell r="U210" t="str">
            <v>704000</v>
          </cell>
          <cell r="V210" t="str">
            <v>General office supplies</v>
          </cell>
          <cell r="X210">
            <v>3000</v>
          </cell>
          <cell r="Y210">
            <v>250</v>
          </cell>
          <cell r="Z210">
            <v>250</v>
          </cell>
          <cell r="AA210">
            <v>250</v>
          </cell>
          <cell r="AB210">
            <v>250</v>
          </cell>
          <cell r="AC210">
            <v>250</v>
          </cell>
          <cell r="AD210">
            <v>250</v>
          </cell>
          <cell r="AE210">
            <v>250</v>
          </cell>
          <cell r="AF210">
            <v>250</v>
          </cell>
          <cell r="AG210">
            <v>250</v>
          </cell>
          <cell r="AH210">
            <v>250</v>
          </cell>
          <cell r="AI210">
            <v>250</v>
          </cell>
          <cell r="AJ210">
            <v>250</v>
          </cell>
          <cell r="AK210">
            <v>3000</v>
          </cell>
          <cell r="AL210">
            <v>0</v>
          </cell>
        </row>
        <row r="211">
          <cell r="B211">
            <v>19</v>
          </cell>
          <cell r="C211">
            <v>0</v>
          </cell>
          <cell r="D211" t="str">
            <v>CUSCONN101CCONCORE</v>
          </cell>
          <cell r="E211" t="str">
            <v>100036881</v>
          </cell>
          <cell r="F211" t="str">
            <v>56300</v>
          </cell>
          <cell r="G211" t="str">
            <v>FIT - Feed In Tariff</v>
          </cell>
          <cell r="H211" t="str">
            <v>311</v>
          </cell>
          <cell r="I211" t="str">
            <v>101</v>
          </cell>
          <cell r="J211" t="str">
            <v>5065</v>
          </cell>
          <cell r="K211" t="str">
            <v>A/P</v>
          </cell>
          <cell r="L211" t="str">
            <v>SA37 - Consulting</v>
          </cell>
          <cell r="M211" t="str">
            <v>A/P</v>
          </cell>
          <cell r="N211">
            <v>24000</v>
          </cell>
          <cell r="O211">
            <v>0</v>
          </cell>
          <cell r="Q211">
            <v>0</v>
          </cell>
          <cell r="S211">
            <v>0</v>
          </cell>
          <cell r="T211" t="str">
            <v>753000311-101-5065</v>
          </cell>
          <cell r="U211" t="str">
            <v>753000</v>
          </cell>
          <cell r="V211" t="str">
            <v>Consulting</v>
          </cell>
          <cell r="W211" t="str">
            <v>Consulting - MSS 2 hour per day</v>
          </cell>
          <cell r="X211">
            <v>24000</v>
          </cell>
          <cell r="Y211">
            <v>2000</v>
          </cell>
          <cell r="Z211">
            <v>2000</v>
          </cell>
          <cell r="AA211">
            <v>2000</v>
          </cell>
          <cell r="AB211">
            <v>2000</v>
          </cell>
          <cell r="AC211">
            <v>2000</v>
          </cell>
          <cell r="AD211">
            <v>2000</v>
          </cell>
          <cell r="AE211">
            <v>2000</v>
          </cell>
          <cell r="AF211">
            <v>2000</v>
          </cell>
          <cell r="AG211">
            <v>2000</v>
          </cell>
          <cell r="AH211">
            <v>2000</v>
          </cell>
          <cell r="AI211">
            <v>2000</v>
          </cell>
          <cell r="AJ211">
            <v>2000</v>
          </cell>
          <cell r="AK211">
            <v>24000</v>
          </cell>
          <cell r="AL211">
            <v>0</v>
          </cell>
        </row>
        <row r="212">
          <cell r="B212">
            <v>0</v>
          </cell>
          <cell r="C212">
            <v>0</v>
          </cell>
          <cell r="D212" t="str">
            <v>CUSCONN101CCONCORE</v>
          </cell>
          <cell r="E212" t="str">
            <v>100036881</v>
          </cell>
          <cell r="F212" t="str">
            <v>56300</v>
          </cell>
          <cell r="G212" t="str">
            <v>FIT - Feed In Tariff</v>
          </cell>
          <cell r="H212" t="str">
            <v>311</v>
          </cell>
          <cell r="I212" t="str">
            <v>101</v>
          </cell>
          <cell r="J212" t="str">
            <v>5065</v>
          </cell>
          <cell r="K212" t="str">
            <v>Project Time</v>
          </cell>
          <cell r="L212" t="str">
            <v>Project Time</v>
          </cell>
          <cell r="M212" t="str">
            <v>MANAGER, CUSTOMER CONNECTIONS</v>
          </cell>
          <cell r="O212">
            <v>90.150380859375005</v>
          </cell>
          <cell r="P212">
            <v>22</v>
          </cell>
          <cell r="Q212">
            <v>1983.30837890625</v>
          </cell>
          <cell r="S212">
            <v>0</v>
          </cell>
          <cell r="T212" t="str">
            <v>609000311-101-5065</v>
          </cell>
          <cell r="U212" t="str">
            <v>609000</v>
          </cell>
          <cell r="V212" t="str">
            <v>Direct labour - Project (ABC costs)</v>
          </cell>
          <cell r="X212">
            <v>1983</v>
          </cell>
          <cell r="Y212">
            <v>165.25</v>
          </cell>
          <cell r="Z212">
            <v>165.25</v>
          </cell>
          <cell r="AA212">
            <v>165.25</v>
          </cell>
          <cell r="AB212">
            <v>165.25</v>
          </cell>
          <cell r="AC212">
            <v>165.25</v>
          </cell>
          <cell r="AD212">
            <v>165.25</v>
          </cell>
          <cell r="AE212">
            <v>165.25</v>
          </cell>
          <cell r="AF212">
            <v>165.25</v>
          </cell>
          <cell r="AG212">
            <v>165.25</v>
          </cell>
          <cell r="AH212">
            <v>165.25</v>
          </cell>
          <cell r="AI212">
            <v>165.25</v>
          </cell>
          <cell r="AJ212">
            <v>165.25</v>
          </cell>
          <cell r="AK212">
            <v>1983</v>
          </cell>
          <cell r="AL212">
            <v>0</v>
          </cell>
        </row>
        <row r="213">
          <cell r="B213">
            <v>0</v>
          </cell>
          <cell r="C213">
            <v>0</v>
          </cell>
          <cell r="D213" t="str">
            <v>CUSCONN101CCONCORE</v>
          </cell>
          <cell r="E213" t="str">
            <v>100036881</v>
          </cell>
          <cell r="F213" t="str">
            <v>56300</v>
          </cell>
          <cell r="G213" t="str">
            <v>FIT - Feed In Tariff</v>
          </cell>
          <cell r="H213" t="str">
            <v>311</v>
          </cell>
          <cell r="I213" t="str">
            <v>101</v>
          </cell>
          <cell r="J213" t="str">
            <v>5065</v>
          </cell>
          <cell r="K213" t="str">
            <v>Project Time</v>
          </cell>
          <cell r="L213" t="str">
            <v>Project Time</v>
          </cell>
          <cell r="M213" t="str">
            <v>SUPERVISOR, CUSTOMER CONNECTIONS</v>
          </cell>
          <cell r="O213">
            <v>84.962177734375004</v>
          </cell>
          <cell r="P213">
            <v>22</v>
          </cell>
          <cell r="Q213">
            <v>1869.1679101562502</v>
          </cell>
          <cell r="S213">
            <v>0</v>
          </cell>
          <cell r="T213" t="str">
            <v>609000311-101-5065</v>
          </cell>
          <cell r="U213" t="str">
            <v>609000</v>
          </cell>
          <cell r="V213" t="str">
            <v>Direct labour - Project (ABC costs)</v>
          </cell>
          <cell r="X213">
            <v>1869</v>
          </cell>
          <cell r="Y213">
            <v>155.75</v>
          </cell>
          <cell r="Z213">
            <v>155.75</v>
          </cell>
          <cell r="AA213">
            <v>155.75</v>
          </cell>
          <cell r="AB213">
            <v>155.75</v>
          </cell>
          <cell r="AC213">
            <v>155.75</v>
          </cell>
          <cell r="AD213">
            <v>155.75</v>
          </cell>
          <cell r="AE213">
            <v>155.75</v>
          </cell>
          <cell r="AF213">
            <v>155.75</v>
          </cell>
          <cell r="AG213">
            <v>155.75</v>
          </cell>
          <cell r="AH213">
            <v>155.75</v>
          </cell>
          <cell r="AI213">
            <v>155.75</v>
          </cell>
          <cell r="AJ213">
            <v>155.75</v>
          </cell>
          <cell r="AK213">
            <v>1869</v>
          </cell>
          <cell r="AL213">
            <v>0</v>
          </cell>
        </row>
        <row r="214">
          <cell r="B214">
            <v>0</v>
          </cell>
          <cell r="C214">
            <v>0</v>
          </cell>
          <cell r="D214" t="str">
            <v>CUSCONN101CCONCORE</v>
          </cell>
          <cell r="E214" t="str">
            <v>100036882</v>
          </cell>
          <cell r="F214" t="str">
            <v>56400</v>
          </cell>
          <cell r="G214" t="str">
            <v>System Modeling (DESS/CYME)</v>
          </cell>
          <cell r="H214" t="str">
            <v>311</v>
          </cell>
          <cell r="I214" t="str">
            <v>101</v>
          </cell>
          <cell r="J214" t="str">
            <v>5065</v>
          </cell>
          <cell r="K214" t="str">
            <v>Project Time</v>
          </cell>
          <cell r="L214" t="str">
            <v>Project Time</v>
          </cell>
          <cell r="M214" t="str">
            <v>MANAGER, CUSTOMER CONNECTIONS</v>
          </cell>
          <cell r="O214">
            <v>90.150380859375005</v>
          </cell>
          <cell r="Q214">
            <v>0</v>
          </cell>
          <cell r="S214">
            <v>0</v>
          </cell>
          <cell r="T214" t="str">
            <v>609000311-101-5065</v>
          </cell>
          <cell r="U214" t="str">
            <v>609000</v>
          </cell>
          <cell r="V214" t="str">
            <v>Direct labour - Project (ABC costs)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B215">
            <v>0</v>
          </cell>
          <cell r="C215">
            <v>0</v>
          </cell>
          <cell r="D215" t="str">
            <v>CUSCONN101CCONCOMMON</v>
          </cell>
          <cell r="E215" t="str">
            <v>100038849</v>
          </cell>
          <cell r="F215" t="str">
            <v>20150</v>
          </cell>
          <cell r="G215" t="str">
            <v>Complete Employee Engagement Survey</v>
          </cell>
          <cell r="H215" t="str">
            <v>311</v>
          </cell>
          <cell r="I215" t="str">
            <v>101</v>
          </cell>
          <cell r="J215" t="str">
            <v>5065</v>
          </cell>
          <cell r="O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</row>
        <row r="216">
          <cell r="B216">
            <v>0</v>
          </cell>
          <cell r="C216">
            <v>0</v>
          </cell>
          <cell r="D216" t="str">
            <v>CCPCLOS1012055RC</v>
          </cell>
          <cell r="E216" t="str">
            <v>100041261</v>
          </cell>
          <cell r="F216" t="str">
            <v>60080</v>
          </cell>
          <cell r="G216" t="str">
            <v>Job Feedback and Closure</v>
          </cell>
          <cell r="H216" t="str">
            <v>311</v>
          </cell>
          <cell r="I216" t="str">
            <v>101</v>
          </cell>
          <cell r="J216" t="str">
            <v>5065</v>
          </cell>
          <cell r="O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</row>
        <row r="217">
          <cell r="B217">
            <v>0</v>
          </cell>
          <cell r="C217">
            <v>0</v>
          </cell>
          <cell r="D217" t="str">
            <v>CCPCLOS1012055PL</v>
          </cell>
          <cell r="E217" t="str">
            <v>100041262</v>
          </cell>
          <cell r="F217" t="str">
            <v>60080</v>
          </cell>
          <cell r="G217" t="str">
            <v>Job Feedback and Closure</v>
          </cell>
          <cell r="H217" t="str">
            <v>311</v>
          </cell>
          <cell r="I217" t="str">
            <v>101</v>
          </cell>
          <cell r="J217" t="str">
            <v>5065</v>
          </cell>
          <cell r="O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</row>
        <row r="218">
          <cell r="B218">
            <v>0</v>
          </cell>
          <cell r="C218">
            <v>0</v>
          </cell>
          <cell r="D218" t="str">
            <v>CCPCLOS1012055CP</v>
          </cell>
          <cell r="E218" t="str">
            <v>100041263</v>
          </cell>
          <cell r="F218" t="str">
            <v>60080</v>
          </cell>
          <cell r="G218" t="str">
            <v>Job Feedback and Closure</v>
          </cell>
          <cell r="H218" t="str">
            <v>311</v>
          </cell>
          <cell r="I218" t="str">
            <v>101</v>
          </cell>
          <cell r="J218" t="str">
            <v>5065</v>
          </cell>
          <cell r="O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</row>
        <row r="219">
          <cell r="B219">
            <v>0</v>
          </cell>
          <cell r="C219">
            <v>0</v>
          </cell>
          <cell r="D219" t="str">
            <v>CUSCONN101CCONCORE</v>
          </cell>
          <cell r="E219" t="str">
            <v>100046834</v>
          </cell>
          <cell r="F219" t="str">
            <v>15110</v>
          </cell>
          <cell r="G219" t="str">
            <v>2011 EDR Application</v>
          </cell>
          <cell r="H219" t="str">
            <v>311</v>
          </cell>
          <cell r="I219" t="str">
            <v>101</v>
          </cell>
          <cell r="J219" t="str">
            <v>5065</v>
          </cell>
          <cell r="O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</row>
        <row r="220">
          <cell r="B220">
            <v>20</v>
          </cell>
          <cell r="C220">
            <v>0</v>
          </cell>
          <cell r="F220" t="str">
            <v>96000</v>
          </cell>
          <cell r="G220" t="str">
            <v>General Administration</v>
          </cell>
          <cell r="H220" t="str">
            <v>311</v>
          </cell>
          <cell r="I220" t="str">
            <v>101</v>
          </cell>
          <cell r="J220" t="str">
            <v>5065</v>
          </cell>
          <cell r="K220" t="str">
            <v>A/P</v>
          </cell>
          <cell r="L220" t="str">
            <v>SA58 - Public Relations</v>
          </cell>
          <cell r="M220" t="str">
            <v>A/P</v>
          </cell>
          <cell r="N220">
            <v>10000</v>
          </cell>
          <cell r="O220">
            <v>0</v>
          </cell>
          <cell r="Q220">
            <v>0</v>
          </cell>
          <cell r="S220">
            <v>0</v>
          </cell>
          <cell r="T220" t="str">
            <v>773000311-101-5065</v>
          </cell>
          <cell r="U220" t="str">
            <v>773000</v>
          </cell>
          <cell r="V220" t="str">
            <v>Public relations</v>
          </cell>
          <cell r="X220">
            <v>10000</v>
          </cell>
          <cell r="Y220">
            <v>833.33333333333337</v>
          </cell>
          <cell r="Z220">
            <v>833.33333333333337</v>
          </cell>
          <cell r="AA220">
            <v>833.33333333333337</v>
          </cell>
          <cell r="AB220">
            <v>833.33333333333337</v>
          </cell>
          <cell r="AC220">
            <v>833.33333333333337</v>
          </cell>
          <cell r="AD220">
            <v>833.33333333333337</v>
          </cell>
          <cell r="AE220">
            <v>833.33333333333337</v>
          </cell>
          <cell r="AF220">
            <v>833.33333333333337</v>
          </cell>
          <cell r="AG220">
            <v>833.33333333333337</v>
          </cell>
          <cell r="AH220">
            <v>833.33333333333337</v>
          </cell>
          <cell r="AI220">
            <v>833.33333333333337</v>
          </cell>
          <cell r="AJ220">
            <v>833.33333333333337</v>
          </cell>
          <cell r="AK220">
            <v>10000</v>
          </cell>
          <cell r="AL220">
            <v>0</v>
          </cell>
          <cell r="AM220" t="str">
            <v>Miscellaneous</v>
          </cell>
        </row>
        <row r="221">
          <cell r="B221">
            <v>21</v>
          </cell>
          <cell r="C221">
            <v>0</v>
          </cell>
          <cell r="F221" t="str">
            <v>96000</v>
          </cell>
          <cell r="G221" t="str">
            <v>General Administration</v>
          </cell>
          <cell r="H221" t="str">
            <v>311</v>
          </cell>
          <cell r="I221" t="str">
            <v>101</v>
          </cell>
          <cell r="J221" t="str">
            <v>5065</v>
          </cell>
          <cell r="K221" t="str">
            <v>A/P</v>
          </cell>
          <cell r="L221" t="str">
            <v>SA11 - Small Tools</v>
          </cell>
          <cell r="M221" t="str">
            <v>A/P</v>
          </cell>
          <cell r="N221">
            <v>1000</v>
          </cell>
          <cell r="O221">
            <v>0</v>
          </cell>
          <cell r="Q221">
            <v>0</v>
          </cell>
          <cell r="S221">
            <v>0</v>
          </cell>
          <cell r="T221" t="str">
            <v>707000311-101-5065</v>
          </cell>
          <cell r="U221" t="str">
            <v>707000</v>
          </cell>
          <cell r="V221" t="str">
            <v>Small tools</v>
          </cell>
          <cell r="X221">
            <v>1000</v>
          </cell>
          <cell r="Y221">
            <v>83.333333333333329</v>
          </cell>
          <cell r="Z221">
            <v>83.333333333333329</v>
          </cell>
          <cell r="AA221">
            <v>83.333333333333329</v>
          </cell>
          <cell r="AB221">
            <v>83.333333333333329</v>
          </cell>
          <cell r="AC221">
            <v>83.333333333333329</v>
          </cell>
          <cell r="AD221">
            <v>83.333333333333329</v>
          </cell>
          <cell r="AE221">
            <v>83.333333333333329</v>
          </cell>
          <cell r="AF221">
            <v>83.333333333333329</v>
          </cell>
          <cell r="AG221">
            <v>83.333333333333329</v>
          </cell>
          <cell r="AH221">
            <v>83.333333333333329</v>
          </cell>
          <cell r="AI221">
            <v>83.333333333333329</v>
          </cell>
          <cell r="AJ221">
            <v>83.333333333333329</v>
          </cell>
          <cell r="AK221">
            <v>1000.0000000000001</v>
          </cell>
          <cell r="AL221">
            <v>0</v>
          </cell>
        </row>
        <row r="222">
          <cell r="B222">
            <v>0</v>
          </cell>
          <cell r="C222">
            <v>0</v>
          </cell>
          <cell r="F222" t="str">
            <v>96000</v>
          </cell>
          <cell r="G222" t="str">
            <v>General Administration</v>
          </cell>
          <cell r="H222" t="str">
            <v>311</v>
          </cell>
          <cell r="I222" t="str">
            <v>101</v>
          </cell>
          <cell r="J222" t="str">
            <v>5065</v>
          </cell>
          <cell r="K222" t="str">
            <v>A/P</v>
          </cell>
          <cell r="L222" t="str">
            <v>SA12 - Other Supplies</v>
          </cell>
          <cell r="M222" t="str">
            <v>A/P</v>
          </cell>
          <cell r="N222">
            <v>2000</v>
          </cell>
          <cell r="O222">
            <v>0</v>
          </cell>
          <cell r="Q222">
            <v>0</v>
          </cell>
          <cell r="S222">
            <v>0</v>
          </cell>
          <cell r="T222" t="str">
            <v>709000311-101-5065</v>
          </cell>
          <cell r="U222" t="str">
            <v>709000</v>
          </cell>
          <cell r="V222" t="str">
            <v>Other supplies</v>
          </cell>
          <cell r="X222">
            <v>2000</v>
          </cell>
          <cell r="Y222">
            <v>166.66666666666666</v>
          </cell>
          <cell r="Z222">
            <v>166.66666666666666</v>
          </cell>
          <cell r="AA222">
            <v>166.66666666666666</v>
          </cell>
          <cell r="AB222">
            <v>166.66666666666666</v>
          </cell>
          <cell r="AC222">
            <v>166.66666666666666</v>
          </cell>
          <cell r="AD222">
            <v>166.66666666666666</v>
          </cell>
          <cell r="AE222">
            <v>166.66666666666666</v>
          </cell>
          <cell r="AF222">
            <v>166.66666666666666</v>
          </cell>
          <cell r="AG222">
            <v>166.66666666666666</v>
          </cell>
          <cell r="AH222">
            <v>166.66666666666666</v>
          </cell>
          <cell r="AI222">
            <v>166.66666666666666</v>
          </cell>
          <cell r="AJ222">
            <v>166.66666666666666</v>
          </cell>
          <cell r="AK222">
            <v>2000.0000000000002</v>
          </cell>
          <cell r="AL222">
            <v>0</v>
          </cell>
        </row>
        <row r="223">
          <cell r="B223">
            <v>22</v>
          </cell>
          <cell r="C223">
            <v>0</v>
          </cell>
          <cell r="F223" t="str">
            <v>96000</v>
          </cell>
          <cell r="G223" t="str">
            <v>General Administration</v>
          </cell>
          <cell r="H223" t="str">
            <v>311</v>
          </cell>
          <cell r="I223" t="str">
            <v>101</v>
          </cell>
          <cell r="J223" t="str">
            <v>5065</v>
          </cell>
          <cell r="K223" t="str">
            <v>A/P</v>
          </cell>
          <cell r="L223" t="str">
            <v>SA14 - Repairs and Maintenance - Equipment</v>
          </cell>
          <cell r="M223" t="str">
            <v>A/P</v>
          </cell>
          <cell r="N223">
            <v>2000</v>
          </cell>
          <cell r="O223">
            <v>0</v>
          </cell>
          <cell r="Q223">
            <v>0</v>
          </cell>
          <cell r="S223">
            <v>0</v>
          </cell>
          <cell r="T223" t="str">
            <v>711000311-101-5065</v>
          </cell>
          <cell r="U223" t="str">
            <v>711000</v>
          </cell>
          <cell r="V223" t="str">
            <v>Repairs and maintenance - Equipment</v>
          </cell>
          <cell r="X223">
            <v>2000</v>
          </cell>
          <cell r="Y223">
            <v>166.66666666666666</v>
          </cell>
          <cell r="Z223">
            <v>166.66666666666666</v>
          </cell>
          <cell r="AA223">
            <v>166.66666666666666</v>
          </cell>
          <cell r="AB223">
            <v>166.66666666666666</v>
          </cell>
          <cell r="AC223">
            <v>166.66666666666666</v>
          </cell>
          <cell r="AD223">
            <v>166.66666666666666</v>
          </cell>
          <cell r="AE223">
            <v>166.66666666666666</v>
          </cell>
          <cell r="AF223">
            <v>166.66666666666666</v>
          </cell>
          <cell r="AG223">
            <v>166.66666666666666</v>
          </cell>
          <cell r="AH223">
            <v>166.66666666666666</v>
          </cell>
          <cell r="AI223">
            <v>166.66666666666666</v>
          </cell>
          <cell r="AJ223">
            <v>166.66666666666666</v>
          </cell>
          <cell r="AK223">
            <v>2000.0000000000002</v>
          </cell>
          <cell r="AL223">
            <v>0</v>
          </cell>
        </row>
        <row r="224">
          <cell r="B224">
            <v>23</v>
          </cell>
          <cell r="C224">
            <v>0</v>
          </cell>
          <cell r="F224" t="str">
            <v>96000</v>
          </cell>
          <cell r="G224" t="str">
            <v>General Administration</v>
          </cell>
          <cell r="H224" t="str">
            <v>311</v>
          </cell>
          <cell r="I224" t="str">
            <v>101</v>
          </cell>
          <cell r="J224" t="str">
            <v>5065</v>
          </cell>
          <cell r="K224" t="str">
            <v>A/P</v>
          </cell>
          <cell r="L224" t="str">
            <v>SA29 - Telephone</v>
          </cell>
          <cell r="M224" t="str">
            <v>A/P</v>
          </cell>
          <cell r="N224">
            <v>1250</v>
          </cell>
          <cell r="O224">
            <v>0</v>
          </cell>
          <cell r="Q224">
            <v>0</v>
          </cell>
          <cell r="S224">
            <v>0</v>
          </cell>
          <cell r="T224" t="str">
            <v>730000311-101-5065</v>
          </cell>
          <cell r="U224" t="str">
            <v>730000</v>
          </cell>
          <cell r="V224" t="str">
            <v>Telephone</v>
          </cell>
          <cell r="X224">
            <v>1250</v>
          </cell>
          <cell r="Y224">
            <v>104.16666666666667</v>
          </cell>
          <cell r="Z224">
            <v>104.16666666666667</v>
          </cell>
          <cell r="AA224">
            <v>104.16666666666667</v>
          </cell>
          <cell r="AB224">
            <v>104.16666666666667</v>
          </cell>
          <cell r="AC224">
            <v>104.16666666666667</v>
          </cell>
          <cell r="AD224">
            <v>104.16666666666667</v>
          </cell>
          <cell r="AE224">
            <v>104.16666666666667</v>
          </cell>
          <cell r="AF224">
            <v>104.16666666666667</v>
          </cell>
          <cell r="AG224">
            <v>104.16666666666667</v>
          </cell>
          <cell r="AH224">
            <v>104.16666666666667</v>
          </cell>
          <cell r="AI224">
            <v>104.16666666666667</v>
          </cell>
          <cell r="AJ224">
            <v>104.16666666666667</v>
          </cell>
          <cell r="AK224">
            <v>1250</v>
          </cell>
          <cell r="AL224">
            <v>0</v>
          </cell>
        </row>
        <row r="225">
          <cell r="B225">
            <v>24</v>
          </cell>
          <cell r="C225">
            <v>0</v>
          </cell>
          <cell r="F225" t="str">
            <v>96000</v>
          </cell>
          <cell r="G225" t="str">
            <v>General Administration</v>
          </cell>
          <cell r="H225" t="str">
            <v>311</v>
          </cell>
          <cell r="I225" t="str">
            <v>101</v>
          </cell>
          <cell r="J225" t="str">
            <v>5065</v>
          </cell>
          <cell r="K225" t="str">
            <v>A/P</v>
          </cell>
          <cell r="L225" t="str">
            <v>SA30 - Cellular and Pager - Expense</v>
          </cell>
          <cell r="M225" t="str">
            <v>A/P</v>
          </cell>
          <cell r="N225">
            <v>5000</v>
          </cell>
          <cell r="O225">
            <v>0</v>
          </cell>
          <cell r="Q225">
            <v>0</v>
          </cell>
          <cell r="S225">
            <v>0</v>
          </cell>
          <cell r="T225" t="str">
            <v>731000311-101-5065</v>
          </cell>
          <cell r="U225" t="str">
            <v>731000</v>
          </cell>
          <cell r="V225" t="str">
            <v>Cellular and pager</v>
          </cell>
          <cell r="X225">
            <v>5000</v>
          </cell>
          <cell r="Y225">
            <v>416.66666666666669</v>
          </cell>
          <cell r="Z225">
            <v>416.66666666666669</v>
          </cell>
          <cell r="AA225">
            <v>416.66666666666669</v>
          </cell>
          <cell r="AB225">
            <v>416.66666666666669</v>
          </cell>
          <cell r="AC225">
            <v>416.66666666666669</v>
          </cell>
          <cell r="AD225">
            <v>416.66666666666669</v>
          </cell>
          <cell r="AE225">
            <v>416.66666666666669</v>
          </cell>
          <cell r="AF225">
            <v>416.66666666666669</v>
          </cell>
          <cell r="AG225">
            <v>416.66666666666669</v>
          </cell>
          <cell r="AH225">
            <v>416.66666666666669</v>
          </cell>
          <cell r="AI225">
            <v>416.66666666666669</v>
          </cell>
          <cell r="AJ225">
            <v>416.66666666666669</v>
          </cell>
          <cell r="AK225">
            <v>5000</v>
          </cell>
          <cell r="AL225">
            <v>0</v>
          </cell>
        </row>
        <row r="226">
          <cell r="B226">
            <v>25</v>
          </cell>
          <cell r="C226">
            <v>0</v>
          </cell>
          <cell r="F226" t="str">
            <v>96000</v>
          </cell>
          <cell r="G226" t="str">
            <v>General Administration</v>
          </cell>
          <cell r="H226" t="str">
            <v>311</v>
          </cell>
          <cell r="I226" t="str">
            <v>101</v>
          </cell>
          <cell r="J226" t="str">
            <v>5065</v>
          </cell>
          <cell r="K226" t="str">
            <v>A/P</v>
          </cell>
          <cell r="L226" t="str">
            <v>SA31 - Wireless Communications - Expense</v>
          </cell>
          <cell r="M226" t="str">
            <v>A/P</v>
          </cell>
          <cell r="O226">
            <v>0</v>
          </cell>
          <cell r="Q226">
            <v>0</v>
          </cell>
          <cell r="S226">
            <v>0</v>
          </cell>
          <cell r="T226" t="str">
            <v>735000311-101-5065</v>
          </cell>
          <cell r="U226" t="str">
            <v>735000</v>
          </cell>
          <cell r="V226" t="str">
            <v>Wireless communications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</row>
        <row r="227">
          <cell r="B227">
            <v>0</v>
          </cell>
          <cell r="C227">
            <v>0</v>
          </cell>
          <cell r="F227" t="str">
            <v>96000</v>
          </cell>
          <cell r="G227" t="str">
            <v>General Administration</v>
          </cell>
          <cell r="H227" t="str">
            <v>311</v>
          </cell>
          <cell r="I227" t="str">
            <v>101</v>
          </cell>
          <cell r="J227" t="str">
            <v>5065</v>
          </cell>
          <cell r="K227" t="str">
            <v>A/P</v>
          </cell>
          <cell r="L227" t="str">
            <v>SA37 - Consulting</v>
          </cell>
          <cell r="M227" t="str">
            <v>A/P</v>
          </cell>
          <cell r="N227">
            <v>1000</v>
          </cell>
          <cell r="O227">
            <v>0</v>
          </cell>
          <cell r="Q227">
            <v>0</v>
          </cell>
          <cell r="S227">
            <v>0</v>
          </cell>
          <cell r="T227" t="str">
            <v>753000311-101-5065</v>
          </cell>
          <cell r="U227" t="str">
            <v>753000</v>
          </cell>
          <cell r="V227" t="str">
            <v>Consulting</v>
          </cell>
          <cell r="X227">
            <v>1000</v>
          </cell>
          <cell r="Y227">
            <v>83.333333333333329</v>
          </cell>
          <cell r="Z227">
            <v>83.333333333333329</v>
          </cell>
          <cell r="AA227">
            <v>83.333333333333329</v>
          </cell>
          <cell r="AB227">
            <v>83.333333333333329</v>
          </cell>
          <cell r="AC227">
            <v>83.333333333333329</v>
          </cell>
          <cell r="AD227">
            <v>83.333333333333329</v>
          </cell>
          <cell r="AE227">
            <v>83.333333333333329</v>
          </cell>
          <cell r="AF227">
            <v>83.333333333333329</v>
          </cell>
          <cell r="AG227">
            <v>83.333333333333329</v>
          </cell>
          <cell r="AH227">
            <v>83.333333333333329</v>
          </cell>
          <cell r="AI227">
            <v>83.333333333333329</v>
          </cell>
          <cell r="AJ227">
            <v>83.333333333333329</v>
          </cell>
          <cell r="AK227">
            <v>1000.0000000000001</v>
          </cell>
          <cell r="AL227">
            <v>0</v>
          </cell>
          <cell r="AM227" t="str">
            <v>Miscellaneous</v>
          </cell>
        </row>
        <row r="228">
          <cell r="B228">
            <v>26</v>
          </cell>
          <cell r="C228">
            <v>0</v>
          </cell>
          <cell r="F228" t="str">
            <v>96000</v>
          </cell>
          <cell r="G228" t="str">
            <v>General Administration</v>
          </cell>
          <cell r="H228" t="str">
            <v>311</v>
          </cell>
          <cell r="I228" t="str">
            <v>101</v>
          </cell>
          <cell r="J228" t="str">
            <v>5065</v>
          </cell>
          <cell r="K228" t="str">
            <v>A/P</v>
          </cell>
          <cell r="L228" t="str">
            <v>SA6 - Computer Maintenance</v>
          </cell>
          <cell r="M228" t="str">
            <v>A/P</v>
          </cell>
          <cell r="N228">
            <v>5000</v>
          </cell>
          <cell r="O228">
            <v>0</v>
          </cell>
          <cell r="Q228">
            <v>0</v>
          </cell>
          <cell r="S228">
            <v>0</v>
          </cell>
          <cell r="T228" t="str">
            <v>690000311-101-5065</v>
          </cell>
          <cell r="U228" t="str">
            <v>690000</v>
          </cell>
          <cell r="V228" t="str">
            <v>Computer maintenance</v>
          </cell>
          <cell r="X228">
            <v>5000</v>
          </cell>
          <cell r="Y228">
            <v>416.66666666666669</v>
          </cell>
          <cell r="Z228">
            <v>416.66666666666669</v>
          </cell>
          <cell r="AA228">
            <v>416.66666666666669</v>
          </cell>
          <cell r="AB228">
            <v>416.66666666666669</v>
          </cell>
          <cell r="AC228">
            <v>416.66666666666669</v>
          </cell>
          <cell r="AD228">
            <v>416.66666666666669</v>
          </cell>
          <cell r="AE228">
            <v>416.66666666666669</v>
          </cell>
          <cell r="AF228">
            <v>416.66666666666669</v>
          </cell>
          <cell r="AG228">
            <v>416.66666666666669</v>
          </cell>
          <cell r="AH228">
            <v>416.66666666666669</v>
          </cell>
          <cell r="AI228">
            <v>416.66666666666669</v>
          </cell>
          <cell r="AJ228">
            <v>416.66666666666669</v>
          </cell>
          <cell r="AK228">
            <v>5000</v>
          </cell>
          <cell r="AL228">
            <v>0</v>
          </cell>
        </row>
        <row r="229">
          <cell r="B229">
            <v>0</v>
          </cell>
          <cell r="C229">
            <v>0</v>
          </cell>
          <cell r="F229" t="str">
            <v>96000</v>
          </cell>
          <cell r="G229" t="str">
            <v>General Administration</v>
          </cell>
          <cell r="H229" t="str">
            <v>311</v>
          </cell>
          <cell r="I229" t="str">
            <v>101</v>
          </cell>
          <cell r="J229" t="str">
            <v>5065</v>
          </cell>
          <cell r="K229" t="str">
            <v>A/P</v>
          </cell>
          <cell r="L229" t="str">
            <v>SA70 - Maintenance - Tools and Equipment</v>
          </cell>
          <cell r="M229" t="str">
            <v>A/P</v>
          </cell>
          <cell r="N229">
            <v>1000</v>
          </cell>
          <cell r="O229">
            <v>0</v>
          </cell>
          <cell r="Q229">
            <v>0</v>
          </cell>
          <cell r="S229">
            <v>0</v>
          </cell>
          <cell r="T229" t="str">
            <v>711000311-101-5065</v>
          </cell>
          <cell r="U229" t="str">
            <v>711000</v>
          </cell>
          <cell r="V229" t="str">
            <v>Repairs and maintenance - Equipment</v>
          </cell>
          <cell r="X229">
            <v>1000</v>
          </cell>
          <cell r="Y229">
            <v>83.333333333333329</v>
          </cell>
          <cell r="Z229">
            <v>83.333333333333329</v>
          </cell>
          <cell r="AA229">
            <v>83.333333333333329</v>
          </cell>
          <cell r="AB229">
            <v>83.333333333333329</v>
          </cell>
          <cell r="AC229">
            <v>83.333333333333329</v>
          </cell>
          <cell r="AD229">
            <v>83.333333333333329</v>
          </cell>
          <cell r="AE229">
            <v>83.333333333333329</v>
          </cell>
          <cell r="AF229">
            <v>83.333333333333329</v>
          </cell>
          <cell r="AG229">
            <v>83.333333333333329</v>
          </cell>
          <cell r="AH229">
            <v>83.333333333333329</v>
          </cell>
          <cell r="AI229">
            <v>83.333333333333329</v>
          </cell>
          <cell r="AJ229">
            <v>83.333333333333329</v>
          </cell>
          <cell r="AK229">
            <v>1000.0000000000001</v>
          </cell>
          <cell r="AL229">
            <v>0</v>
          </cell>
        </row>
        <row r="230">
          <cell r="B230">
            <v>27</v>
          </cell>
          <cell r="C230">
            <v>0</v>
          </cell>
          <cell r="F230" t="str">
            <v>96000</v>
          </cell>
          <cell r="G230" t="str">
            <v>General Administration</v>
          </cell>
          <cell r="H230" t="str">
            <v>311</v>
          </cell>
          <cell r="I230" t="str">
            <v>101</v>
          </cell>
          <cell r="J230" t="str">
            <v>5065</v>
          </cell>
          <cell r="K230" t="str">
            <v>A/P</v>
          </cell>
          <cell r="L230" t="str">
            <v>SA21 - Repairs and Maintenance - Building</v>
          </cell>
          <cell r="M230" t="str">
            <v>A/P</v>
          </cell>
          <cell r="N230">
            <v>85000</v>
          </cell>
          <cell r="O230">
            <v>0</v>
          </cell>
          <cell r="Q230">
            <v>0</v>
          </cell>
          <cell r="S230">
            <v>0</v>
          </cell>
          <cell r="T230" t="str">
            <v>723000311-101-5065</v>
          </cell>
          <cell r="U230" t="str">
            <v>723000</v>
          </cell>
          <cell r="V230" t="str">
            <v>Repairs and maintenance - Building</v>
          </cell>
          <cell r="W230" t="str">
            <v>Move to Stoney Creek</v>
          </cell>
          <cell r="X230">
            <v>85000</v>
          </cell>
          <cell r="Y230">
            <v>14166.666666666666</v>
          </cell>
          <cell r="Z230">
            <v>14166.666666666666</v>
          </cell>
          <cell r="AA230">
            <v>14166.666666666666</v>
          </cell>
          <cell r="AB230">
            <v>14166.666666666666</v>
          </cell>
          <cell r="AC230">
            <v>14166.666666666666</v>
          </cell>
          <cell r="AD230">
            <v>14166.666666666666</v>
          </cell>
          <cell r="AK230">
            <v>85000</v>
          </cell>
          <cell r="AL230">
            <v>0</v>
          </cell>
          <cell r="AN230">
            <v>-85000</v>
          </cell>
        </row>
        <row r="231">
          <cell r="B231">
            <v>28</v>
          </cell>
          <cell r="C231">
            <v>0</v>
          </cell>
          <cell r="F231" t="str">
            <v>96000</v>
          </cell>
          <cell r="G231" t="str">
            <v>General Administration</v>
          </cell>
          <cell r="H231" t="str">
            <v>311</v>
          </cell>
          <cell r="I231" t="str">
            <v>101</v>
          </cell>
          <cell r="J231" t="str">
            <v>5065</v>
          </cell>
          <cell r="K231" t="str">
            <v>A/P</v>
          </cell>
          <cell r="L231" t="str">
            <v>SA8 - Software License and Maintenance</v>
          </cell>
          <cell r="M231" t="str">
            <v>A/P</v>
          </cell>
          <cell r="N231">
            <v>30000</v>
          </cell>
          <cell r="O231">
            <v>0</v>
          </cell>
          <cell r="Q231">
            <v>0</v>
          </cell>
          <cell r="S231">
            <v>0</v>
          </cell>
          <cell r="T231" t="str">
            <v>140300311-101-5065</v>
          </cell>
          <cell r="U231" t="str">
            <v>140300</v>
          </cell>
          <cell r="V231" t="str">
            <v>Prepaid other</v>
          </cell>
          <cell r="W231" t="str">
            <v>Emobile Software Licenses - 30</v>
          </cell>
          <cell r="X231">
            <v>30000</v>
          </cell>
          <cell r="Y231">
            <v>2500</v>
          </cell>
          <cell r="Z231">
            <v>2500</v>
          </cell>
          <cell r="AA231">
            <v>2500</v>
          </cell>
          <cell r="AB231">
            <v>2500</v>
          </cell>
          <cell r="AC231">
            <v>2500</v>
          </cell>
          <cell r="AD231">
            <v>2500</v>
          </cell>
          <cell r="AE231">
            <v>2500</v>
          </cell>
          <cell r="AF231">
            <v>2500</v>
          </cell>
          <cell r="AG231">
            <v>2500</v>
          </cell>
          <cell r="AH231">
            <v>2500</v>
          </cell>
          <cell r="AI231">
            <v>2500</v>
          </cell>
          <cell r="AJ231">
            <v>2500</v>
          </cell>
          <cell r="AK231">
            <v>30000</v>
          </cell>
          <cell r="AL231">
            <v>0</v>
          </cell>
        </row>
        <row r="232">
          <cell r="B232">
            <v>0</v>
          </cell>
          <cell r="C232">
            <v>0</v>
          </cell>
          <cell r="F232" t="str">
            <v>96000</v>
          </cell>
          <cell r="G232" t="str">
            <v>General Administration</v>
          </cell>
          <cell r="H232" t="str">
            <v>311</v>
          </cell>
          <cell r="I232" t="str">
            <v>101</v>
          </cell>
          <cell r="J232" t="str">
            <v>5065</v>
          </cell>
          <cell r="K232" t="str">
            <v>A/P</v>
          </cell>
          <cell r="L232" t="str">
            <v>SA6 - Computer Maintenance</v>
          </cell>
          <cell r="M232" t="str">
            <v>A/P</v>
          </cell>
          <cell r="N232">
            <v>25000</v>
          </cell>
          <cell r="O232">
            <v>0</v>
          </cell>
          <cell r="Q232">
            <v>0</v>
          </cell>
          <cell r="S232">
            <v>0</v>
          </cell>
          <cell r="T232" t="str">
            <v>690000311-101-5065</v>
          </cell>
          <cell r="U232" t="str">
            <v>690000</v>
          </cell>
          <cell r="V232" t="str">
            <v>Computer maintenance</v>
          </cell>
          <cell r="W232" t="str">
            <v>EmobileLicense $</v>
          </cell>
          <cell r="X232">
            <v>25000</v>
          </cell>
          <cell r="Y232">
            <v>12500</v>
          </cell>
          <cell r="Z232">
            <v>12500</v>
          </cell>
          <cell r="AK232">
            <v>25000</v>
          </cell>
          <cell r="AL232">
            <v>0</v>
          </cell>
        </row>
        <row r="233">
          <cell r="B233">
            <v>0</v>
          </cell>
          <cell r="C233">
            <v>0</v>
          </cell>
          <cell r="F233" t="str">
            <v>96000</v>
          </cell>
          <cell r="G233" t="str">
            <v>General Administration</v>
          </cell>
          <cell r="H233" t="str">
            <v>311</v>
          </cell>
          <cell r="I233" t="str">
            <v>101</v>
          </cell>
          <cell r="J233" t="str">
            <v>5065</v>
          </cell>
          <cell r="K233" t="str">
            <v>A/P</v>
          </cell>
          <cell r="L233" t="str">
            <v>SA6 - Computer Maintenance</v>
          </cell>
          <cell r="M233" t="str">
            <v>A/P</v>
          </cell>
          <cell r="N233">
            <v>15000</v>
          </cell>
          <cell r="O233">
            <v>0</v>
          </cell>
          <cell r="Q233">
            <v>0</v>
          </cell>
          <cell r="S233">
            <v>0</v>
          </cell>
          <cell r="T233" t="str">
            <v>690000311-101-5065</v>
          </cell>
          <cell r="U233" t="str">
            <v>690000</v>
          </cell>
          <cell r="V233" t="str">
            <v>Computer maintenance</v>
          </cell>
          <cell r="W233" t="str">
            <v>Emobile Wireless Communication$</v>
          </cell>
          <cell r="X233">
            <v>15000</v>
          </cell>
          <cell r="Y233">
            <v>7500</v>
          </cell>
          <cell r="Z233">
            <v>7500</v>
          </cell>
          <cell r="AK233">
            <v>15000</v>
          </cell>
          <cell r="AL233">
            <v>0</v>
          </cell>
        </row>
        <row r="234">
          <cell r="B234">
            <v>0</v>
          </cell>
          <cell r="C234">
            <v>0</v>
          </cell>
          <cell r="F234" t="str">
            <v>96000</v>
          </cell>
          <cell r="G234" t="str">
            <v>General Administration</v>
          </cell>
          <cell r="H234" t="str">
            <v>311</v>
          </cell>
          <cell r="I234" t="str">
            <v>101</v>
          </cell>
          <cell r="J234" t="str">
            <v>5065</v>
          </cell>
          <cell r="K234" t="str">
            <v>A/P</v>
          </cell>
          <cell r="L234" t="str">
            <v>SA6 - Computer Maintenance</v>
          </cell>
          <cell r="M234" t="str">
            <v>A/P</v>
          </cell>
          <cell r="N234">
            <v>200000</v>
          </cell>
          <cell r="O234">
            <v>0</v>
          </cell>
          <cell r="Q234">
            <v>0</v>
          </cell>
          <cell r="S234">
            <v>0</v>
          </cell>
          <cell r="T234" t="str">
            <v>690000311-101-5065</v>
          </cell>
          <cell r="U234" t="str">
            <v>690000</v>
          </cell>
          <cell r="V234" t="str">
            <v>Computer maintenance</v>
          </cell>
          <cell r="W234" t="str">
            <v>SO implementation Daff/IFS/FW</v>
          </cell>
          <cell r="X234">
            <v>200000</v>
          </cell>
          <cell r="Y234">
            <v>33333.333333333336</v>
          </cell>
          <cell r="Z234">
            <v>33333.333333333336</v>
          </cell>
          <cell r="AA234">
            <v>33333.333333333336</v>
          </cell>
          <cell r="AB234">
            <v>33333.333333333336</v>
          </cell>
          <cell r="AC234">
            <v>33333.333333333336</v>
          </cell>
          <cell r="AD234">
            <v>33333.333333333336</v>
          </cell>
          <cell r="AK234">
            <v>200000.00000000003</v>
          </cell>
          <cell r="AL234">
            <v>0</v>
          </cell>
          <cell r="AN234">
            <v>-150000</v>
          </cell>
        </row>
        <row r="235">
          <cell r="B235">
            <v>0</v>
          </cell>
          <cell r="C235">
            <v>0</v>
          </cell>
          <cell r="F235" t="str">
            <v>96000</v>
          </cell>
          <cell r="G235" t="str">
            <v>General Administration</v>
          </cell>
          <cell r="H235" t="str">
            <v>311</v>
          </cell>
          <cell r="I235" t="str">
            <v>101</v>
          </cell>
          <cell r="J235" t="str">
            <v>5065</v>
          </cell>
          <cell r="K235" t="str">
            <v>A/P</v>
          </cell>
          <cell r="L235" t="str">
            <v>SA37 - Consulting</v>
          </cell>
          <cell r="M235" t="str">
            <v>A/P</v>
          </cell>
          <cell r="N235">
            <v>70000</v>
          </cell>
          <cell r="O235">
            <v>0</v>
          </cell>
          <cell r="Q235">
            <v>0</v>
          </cell>
          <cell r="S235">
            <v>0</v>
          </cell>
          <cell r="T235" t="str">
            <v>753000311-101-5065</v>
          </cell>
          <cell r="U235" t="str">
            <v>753000</v>
          </cell>
          <cell r="V235" t="str">
            <v>Consulting</v>
          </cell>
          <cell r="W235" t="str">
            <v>Consulting -emobile Daff/IFS/FW</v>
          </cell>
          <cell r="X235">
            <v>70000</v>
          </cell>
          <cell r="Y235">
            <v>11666.666666666666</v>
          </cell>
          <cell r="Z235">
            <v>11666.666666666666</v>
          </cell>
          <cell r="AA235">
            <v>11666.666666666666</v>
          </cell>
          <cell r="AB235">
            <v>11666.666666666666</v>
          </cell>
          <cell r="AC235">
            <v>11666.666666666666</v>
          </cell>
          <cell r="AD235">
            <v>11666.666666666666</v>
          </cell>
          <cell r="AK235">
            <v>70000</v>
          </cell>
          <cell r="AL235">
            <v>0</v>
          </cell>
          <cell r="AN235">
            <v>-20000</v>
          </cell>
        </row>
        <row r="236">
          <cell r="B236">
            <v>0</v>
          </cell>
          <cell r="C236">
            <v>0</v>
          </cell>
          <cell r="F236" t="str">
            <v>96000</v>
          </cell>
          <cell r="G236" t="str">
            <v>General Administration</v>
          </cell>
          <cell r="H236" t="str">
            <v>311</v>
          </cell>
          <cell r="I236" t="str">
            <v>101</v>
          </cell>
          <cell r="J236" t="str">
            <v>5065</v>
          </cell>
          <cell r="K236" t="str">
            <v>A/P</v>
          </cell>
          <cell r="L236" t="str">
            <v>SA6 - Computer Maintenance</v>
          </cell>
          <cell r="M236" t="str">
            <v>A/P</v>
          </cell>
          <cell r="N236">
            <v>75000</v>
          </cell>
          <cell r="O236">
            <v>0</v>
          </cell>
          <cell r="Q236">
            <v>0</v>
          </cell>
          <cell r="S236">
            <v>0</v>
          </cell>
          <cell r="T236" t="str">
            <v>690000311-101-5065</v>
          </cell>
          <cell r="U236" t="str">
            <v>690000</v>
          </cell>
          <cell r="V236" t="str">
            <v>Computer maintenance</v>
          </cell>
          <cell r="W236" t="str">
            <v>Daff/FW Upgrades</v>
          </cell>
          <cell r="X236">
            <v>75000</v>
          </cell>
          <cell r="AD236">
            <v>75000</v>
          </cell>
          <cell r="AK236">
            <v>75000</v>
          </cell>
          <cell r="AL236">
            <v>0</v>
          </cell>
          <cell r="AN236">
            <v>-15000</v>
          </cell>
        </row>
        <row r="237">
          <cell r="B237">
            <v>0</v>
          </cell>
          <cell r="C237">
            <v>0</v>
          </cell>
          <cell r="O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 t="str">
            <v>MSS Consulting 2011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 t="str">
            <v>New Staff for backfill for MSS</v>
          </cell>
          <cell r="AN237">
            <v>100000</v>
          </cell>
        </row>
        <row r="238">
          <cell r="B238">
            <v>0</v>
          </cell>
          <cell r="C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</row>
        <row r="239">
          <cell r="B239">
            <v>0</v>
          </cell>
          <cell r="C239">
            <v>0</v>
          </cell>
          <cell r="F239" t="str">
            <v>96000</v>
          </cell>
          <cell r="G239" t="str">
            <v>General Administration</v>
          </cell>
          <cell r="H239" t="str">
            <v>311</v>
          </cell>
          <cell r="I239" t="str">
            <v>101</v>
          </cell>
          <cell r="J239" t="str">
            <v>5065</v>
          </cell>
          <cell r="K239" t="str">
            <v>A/P</v>
          </cell>
          <cell r="L239" t="str">
            <v>SA37 - Consulting</v>
          </cell>
          <cell r="M239" t="str">
            <v>A/P</v>
          </cell>
          <cell r="N239">
            <v>15000</v>
          </cell>
          <cell r="O239">
            <v>0</v>
          </cell>
          <cell r="Q239">
            <v>0</v>
          </cell>
          <cell r="S239">
            <v>0</v>
          </cell>
          <cell r="T239" t="str">
            <v>753000311-101-5065</v>
          </cell>
          <cell r="U239" t="str">
            <v>753000</v>
          </cell>
          <cell r="V239" t="str">
            <v>Consulting</v>
          </cell>
          <cell r="W239" t="str">
            <v>Contractor Website Enhancemenet - 2011</v>
          </cell>
          <cell r="X239">
            <v>15000</v>
          </cell>
          <cell r="Z239">
            <v>15000</v>
          </cell>
          <cell r="AK239">
            <v>15000</v>
          </cell>
          <cell r="AL239">
            <v>0</v>
          </cell>
        </row>
        <row r="240">
          <cell r="B240">
            <v>0</v>
          </cell>
          <cell r="C240">
            <v>0</v>
          </cell>
          <cell r="F240" t="str">
            <v>96000</v>
          </cell>
          <cell r="G240" t="str">
            <v>General Administration</v>
          </cell>
          <cell r="H240" t="str">
            <v>311</v>
          </cell>
          <cell r="I240" t="str">
            <v>101</v>
          </cell>
          <cell r="J240" t="str">
            <v>5065</v>
          </cell>
          <cell r="K240" t="str">
            <v>A/P</v>
          </cell>
          <cell r="L240" t="str">
            <v>SA1 - Training and Development</v>
          </cell>
          <cell r="M240" t="str">
            <v>A/P</v>
          </cell>
          <cell r="N240">
            <v>5000</v>
          </cell>
          <cell r="O240">
            <v>0</v>
          </cell>
          <cell r="Q240">
            <v>0</v>
          </cell>
          <cell r="S240">
            <v>0</v>
          </cell>
          <cell r="T240" t="str">
            <v>640000311-101-5065</v>
          </cell>
          <cell r="U240" t="str">
            <v>640000</v>
          </cell>
          <cell r="V240" t="str">
            <v>Training and development</v>
          </cell>
          <cell r="W240" t="str">
            <v>Contractor Training</v>
          </cell>
          <cell r="X240">
            <v>5000</v>
          </cell>
          <cell r="AB240">
            <v>2500</v>
          </cell>
          <cell r="AG240">
            <v>2500</v>
          </cell>
          <cell r="AK240">
            <v>5000</v>
          </cell>
          <cell r="AL240">
            <v>0</v>
          </cell>
        </row>
        <row r="241">
          <cell r="B241">
            <v>0</v>
          </cell>
          <cell r="C241">
            <v>0</v>
          </cell>
          <cell r="F241" t="str">
            <v>96000</v>
          </cell>
          <cell r="G241" t="str">
            <v>General Administration</v>
          </cell>
          <cell r="H241" t="str">
            <v>311</v>
          </cell>
          <cell r="I241" t="str">
            <v>101</v>
          </cell>
          <cell r="J241" t="str">
            <v>5065</v>
          </cell>
          <cell r="K241" t="str">
            <v>A/P</v>
          </cell>
          <cell r="L241" t="str">
            <v>SA90 - Meals and Entertainment</v>
          </cell>
          <cell r="M241" t="str">
            <v>A/P</v>
          </cell>
          <cell r="N241">
            <v>10000</v>
          </cell>
          <cell r="O241">
            <v>0</v>
          </cell>
          <cell r="Q241">
            <v>0</v>
          </cell>
          <cell r="S241">
            <v>0</v>
          </cell>
          <cell r="T241" t="str">
            <v>622000311-101-5065</v>
          </cell>
          <cell r="U241" t="str">
            <v>622000</v>
          </cell>
          <cell r="V241" t="str">
            <v>Meals and entertainment</v>
          </cell>
          <cell r="W241" t="str">
            <v>Contractor Event</v>
          </cell>
          <cell r="X241">
            <v>10000</v>
          </cell>
          <cell r="AD241">
            <v>10000</v>
          </cell>
          <cell r="AK241">
            <v>10000</v>
          </cell>
          <cell r="AL241">
            <v>0</v>
          </cell>
        </row>
        <row r="242">
          <cell r="B242">
            <v>0</v>
          </cell>
          <cell r="C242">
            <v>0</v>
          </cell>
          <cell r="O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</row>
        <row r="243">
          <cell r="B243">
            <v>0</v>
          </cell>
          <cell r="C243">
            <v>0</v>
          </cell>
          <cell r="O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</row>
        <row r="244">
          <cell r="B244">
            <v>0</v>
          </cell>
          <cell r="C244">
            <v>0</v>
          </cell>
          <cell r="O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</row>
        <row r="245">
          <cell r="B245">
            <v>0</v>
          </cell>
          <cell r="C245">
            <v>0</v>
          </cell>
          <cell r="O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</row>
        <row r="246">
          <cell r="B246">
            <v>0</v>
          </cell>
          <cell r="C246">
            <v>0</v>
          </cell>
          <cell r="O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X246">
            <v>0</v>
          </cell>
          <cell r="AK246">
            <v>0</v>
          </cell>
          <cell r="AL246">
            <v>0</v>
          </cell>
        </row>
        <row r="247">
          <cell r="B247">
            <v>0</v>
          </cell>
          <cell r="C247">
            <v>0</v>
          </cell>
          <cell r="O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  <cell r="AK247">
            <v>0</v>
          </cell>
          <cell r="AL247">
            <v>0</v>
          </cell>
        </row>
        <row r="248">
          <cell r="B248">
            <v>0</v>
          </cell>
          <cell r="C248">
            <v>0</v>
          </cell>
          <cell r="O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X248">
            <v>0</v>
          </cell>
          <cell r="AK248">
            <v>0</v>
          </cell>
          <cell r="AL248">
            <v>0</v>
          </cell>
        </row>
        <row r="249">
          <cell r="B249">
            <v>0</v>
          </cell>
          <cell r="C249">
            <v>0</v>
          </cell>
          <cell r="O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AK249">
            <v>0</v>
          </cell>
          <cell r="AL249">
            <v>0</v>
          </cell>
        </row>
        <row r="250">
          <cell r="B250">
            <v>0</v>
          </cell>
          <cell r="C250">
            <v>0</v>
          </cell>
          <cell r="O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  <cell r="AK250">
            <v>0</v>
          </cell>
          <cell r="AL250">
            <v>0</v>
          </cell>
        </row>
        <row r="251">
          <cell r="B251">
            <v>0</v>
          </cell>
          <cell r="C251">
            <v>0</v>
          </cell>
          <cell r="O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X251">
            <v>0</v>
          </cell>
          <cell r="AK251">
            <v>0</v>
          </cell>
          <cell r="AL251">
            <v>0</v>
          </cell>
        </row>
        <row r="252">
          <cell r="B252">
            <v>0</v>
          </cell>
          <cell r="C252">
            <v>0</v>
          </cell>
          <cell r="O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X252">
            <v>0</v>
          </cell>
          <cell r="AK252">
            <v>0</v>
          </cell>
          <cell r="AL252">
            <v>0</v>
          </cell>
        </row>
        <row r="253">
          <cell r="B253">
            <v>0</v>
          </cell>
          <cell r="C253">
            <v>0</v>
          </cell>
          <cell r="O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AK253">
            <v>0</v>
          </cell>
          <cell r="AL253">
            <v>0</v>
          </cell>
        </row>
        <row r="254">
          <cell r="B254">
            <v>0</v>
          </cell>
          <cell r="C254">
            <v>0</v>
          </cell>
          <cell r="O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X254">
            <v>0</v>
          </cell>
          <cell r="AK254">
            <v>0</v>
          </cell>
          <cell r="AL254">
            <v>0</v>
          </cell>
        </row>
        <row r="255">
          <cell r="B255">
            <v>0</v>
          </cell>
          <cell r="C255">
            <v>0</v>
          </cell>
          <cell r="O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X255">
            <v>0</v>
          </cell>
          <cell r="AK255">
            <v>0</v>
          </cell>
          <cell r="AL255">
            <v>0</v>
          </cell>
        </row>
        <row r="256">
          <cell r="B256">
            <v>0</v>
          </cell>
          <cell r="C256">
            <v>0</v>
          </cell>
          <cell r="O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X256">
            <v>0</v>
          </cell>
          <cell r="AK256">
            <v>0</v>
          </cell>
          <cell r="AL256">
            <v>0</v>
          </cell>
        </row>
        <row r="257">
          <cell r="B257">
            <v>0</v>
          </cell>
          <cell r="C257">
            <v>0</v>
          </cell>
          <cell r="O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X257">
            <v>0</v>
          </cell>
          <cell r="AK257">
            <v>0</v>
          </cell>
          <cell r="AL257">
            <v>0</v>
          </cell>
        </row>
        <row r="258">
          <cell r="B258">
            <v>0</v>
          </cell>
          <cell r="C258">
            <v>0</v>
          </cell>
          <cell r="O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X258">
            <v>0</v>
          </cell>
          <cell r="AK258">
            <v>0</v>
          </cell>
          <cell r="AL258">
            <v>0</v>
          </cell>
        </row>
        <row r="259">
          <cell r="B259">
            <v>0</v>
          </cell>
          <cell r="C259">
            <v>0</v>
          </cell>
          <cell r="O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X259">
            <v>0</v>
          </cell>
          <cell r="AK259">
            <v>0</v>
          </cell>
          <cell r="AL259">
            <v>0</v>
          </cell>
        </row>
        <row r="260">
          <cell r="B260">
            <v>0</v>
          </cell>
          <cell r="C260">
            <v>0</v>
          </cell>
          <cell r="O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X260">
            <v>0</v>
          </cell>
          <cell r="AK260">
            <v>0</v>
          </cell>
          <cell r="AL260">
            <v>0</v>
          </cell>
        </row>
        <row r="261">
          <cell r="B261">
            <v>0</v>
          </cell>
          <cell r="C261">
            <v>0</v>
          </cell>
          <cell r="O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X261">
            <v>0</v>
          </cell>
          <cell r="AK261">
            <v>0</v>
          </cell>
          <cell r="AL261">
            <v>0</v>
          </cell>
        </row>
        <row r="262">
          <cell r="B262">
            <v>0</v>
          </cell>
          <cell r="C262">
            <v>0</v>
          </cell>
          <cell r="O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AK262">
            <v>0</v>
          </cell>
          <cell r="AL262">
            <v>0</v>
          </cell>
        </row>
        <row r="263">
          <cell r="B263">
            <v>0</v>
          </cell>
          <cell r="C263">
            <v>0</v>
          </cell>
          <cell r="O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X263">
            <v>0</v>
          </cell>
          <cell r="AK263">
            <v>0</v>
          </cell>
          <cell r="AL263">
            <v>0</v>
          </cell>
        </row>
        <row r="264">
          <cell r="B264">
            <v>0</v>
          </cell>
          <cell r="C264">
            <v>0</v>
          </cell>
          <cell r="O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X264">
            <v>0</v>
          </cell>
          <cell r="AK264">
            <v>0</v>
          </cell>
          <cell r="AL264">
            <v>0</v>
          </cell>
        </row>
        <row r="265">
          <cell r="B265">
            <v>0</v>
          </cell>
          <cell r="C265">
            <v>0</v>
          </cell>
          <cell r="O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X265">
            <v>0</v>
          </cell>
          <cell r="AK265">
            <v>0</v>
          </cell>
          <cell r="AL265">
            <v>0</v>
          </cell>
        </row>
        <row r="266">
          <cell r="B266">
            <v>0</v>
          </cell>
          <cell r="C266">
            <v>0</v>
          </cell>
          <cell r="O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X266">
            <v>0</v>
          </cell>
          <cell r="AK266">
            <v>0</v>
          </cell>
          <cell r="AL266">
            <v>0</v>
          </cell>
        </row>
        <row r="267">
          <cell r="B267">
            <v>0</v>
          </cell>
          <cell r="C267">
            <v>0</v>
          </cell>
          <cell r="O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X267">
            <v>0</v>
          </cell>
          <cell r="AK267">
            <v>0</v>
          </cell>
          <cell r="AL267">
            <v>0</v>
          </cell>
        </row>
        <row r="268">
          <cell r="B268">
            <v>0</v>
          </cell>
          <cell r="C268">
            <v>0</v>
          </cell>
          <cell r="O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0</v>
          </cell>
          <cell r="AK268">
            <v>0</v>
          </cell>
          <cell r="AL268">
            <v>0</v>
          </cell>
        </row>
        <row r="269">
          <cell r="B269">
            <v>0</v>
          </cell>
          <cell r="C269">
            <v>0</v>
          </cell>
          <cell r="O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AK269">
            <v>0</v>
          </cell>
          <cell r="AL269">
            <v>0</v>
          </cell>
        </row>
        <row r="270">
          <cell r="B270">
            <v>0</v>
          </cell>
          <cell r="C270">
            <v>0</v>
          </cell>
          <cell r="O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AK270">
            <v>0</v>
          </cell>
          <cell r="AL270">
            <v>0</v>
          </cell>
        </row>
        <row r="271">
          <cell r="B271">
            <v>0</v>
          </cell>
          <cell r="C271">
            <v>0</v>
          </cell>
          <cell r="O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AK271">
            <v>0</v>
          </cell>
          <cell r="AL271">
            <v>0</v>
          </cell>
        </row>
        <row r="272">
          <cell r="B272">
            <v>0</v>
          </cell>
          <cell r="C272">
            <v>0</v>
          </cell>
          <cell r="O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AK272">
            <v>0</v>
          </cell>
          <cell r="AL272">
            <v>0</v>
          </cell>
        </row>
        <row r="273">
          <cell r="B273">
            <v>0</v>
          </cell>
          <cell r="C273">
            <v>0</v>
          </cell>
          <cell r="O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X273">
            <v>0</v>
          </cell>
          <cell r="AK273">
            <v>0</v>
          </cell>
          <cell r="AL273">
            <v>0</v>
          </cell>
        </row>
        <row r="274">
          <cell r="B274">
            <v>0</v>
          </cell>
          <cell r="C274">
            <v>0</v>
          </cell>
          <cell r="O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X274">
            <v>0</v>
          </cell>
          <cell r="AK274">
            <v>0</v>
          </cell>
          <cell r="AL274">
            <v>0</v>
          </cell>
        </row>
        <row r="275">
          <cell r="B275">
            <v>0</v>
          </cell>
          <cell r="C275">
            <v>0</v>
          </cell>
          <cell r="O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X275">
            <v>0</v>
          </cell>
          <cell r="AK275">
            <v>0</v>
          </cell>
          <cell r="AL275">
            <v>0</v>
          </cell>
        </row>
        <row r="276">
          <cell r="B276">
            <v>0</v>
          </cell>
          <cell r="C276">
            <v>0</v>
          </cell>
          <cell r="O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X276">
            <v>0</v>
          </cell>
          <cell r="AK276">
            <v>0</v>
          </cell>
          <cell r="AL276">
            <v>0</v>
          </cell>
        </row>
        <row r="277">
          <cell r="B277">
            <v>0</v>
          </cell>
          <cell r="C277">
            <v>0</v>
          </cell>
          <cell r="O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X277">
            <v>0</v>
          </cell>
          <cell r="AK277">
            <v>0</v>
          </cell>
          <cell r="AL277">
            <v>0</v>
          </cell>
        </row>
        <row r="278">
          <cell r="B278">
            <v>0</v>
          </cell>
          <cell r="C278">
            <v>0</v>
          </cell>
          <cell r="O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X278">
            <v>0</v>
          </cell>
          <cell r="AK278">
            <v>0</v>
          </cell>
          <cell r="AL278">
            <v>0</v>
          </cell>
        </row>
        <row r="279">
          <cell r="B279">
            <v>0</v>
          </cell>
          <cell r="C279">
            <v>0</v>
          </cell>
          <cell r="O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X279">
            <v>0</v>
          </cell>
          <cell r="AK279">
            <v>0</v>
          </cell>
          <cell r="AL279">
            <v>0</v>
          </cell>
        </row>
        <row r="280">
          <cell r="B280">
            <v>0</v>
          </cell>
          <cell r="C280">
            <v>0</v>
          </cell>
          <cell r="O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X280">
            <v>0</v>
          </cell>
          <cell r="AK280">
            <v>0</v>
          </cell>
          <cell r="AL280">
            <v>0</v>
          </cell>
        </row>
        <row r="281">
          <cell r="B281">
            <v>0</v>
          </cell>
          <cell r="C281">
            <v>0</v>
          </cell>
          <cell r="O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X281">
            <v>0</v>
          </cell>
          <cell r="AK281">
            <v>0</v>
          </cell>
          <cell r="AL281">
            <v>0</v>
          </cell>
        </row>
        <row r="282">
          <cell r="B282">
            <v>0</v>
          </cell>
          <cell r="C282">
            <v>0</v>
          </cell>
          <cell r="O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X282">
            <v>0</v>
          </cell>
          <cell r="AK282">
            <v>0</v>
          </cell>
          <cell r="AL282">
            <v>0</v>
          </cell>
        </row>
        <row r="283">
          <cell r="B283">
            <v>0</v>
          </cell>
          <cell r="C283">
            <v>0</v>
          </cell>
          <cell r="O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X283">
            <v>0</v>
          </cell>
          <cell r="AK283">
            <v>0</v>
          </cell>
          <cell r="AL283">
            <v>0</v>
          </cell>
        </row>
        <row r="284">
          <cell r="B284">
            <v>0</v>
          </cell>
          <cell r="C284">
            <v>0</v>
          </cell>
          <cell r="O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X284">
            <v>0</v>
          </cell>
          <cell r="AK284">
            <v>0</v>
          </cell>
          <cell r="AL284">
            <v>0</v>
          </cell>
        </row>
        <row r="285">
          <cell r="B285">
            <v>0</v>
          </cell>
          <cell r="C285">
            <v>0</v>
          </cell>
          <cell r="O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X285">
            <v>0</v>
          </cell>
          <cell r="AK285">
            <v>0</v>
          </cell>
          <cell r="AL285">
            <v>0</v>
          </cell>
        </row>
        <row r="286">
          <cell r="B286">
            <v>0</v>
          </cell>
          <cell r="C286">
            <v>0</v>
          </cell>
          <cell r="O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X286">
            <v>0</v>
          </cell>
          <cell r="AK286">
            <v>0</v>
          </cell>
          <cell r="AL286">
            <v>0</v>
          </cell>
        </row>
        <row r="287">
          <cell r="B287">
            <v>0</v>
          </cell>
          <cell r="C287">
            <v>0</v>
          </cell>
          <cell r="O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X287">
            <v>0</v>
          </cell>
          <cell r="AK287">
            <v>0</v>
          </cell>
          <cell r="AL287">
            <v>0</v>
          </cell>
        </row>
        <row r="288">
          <cell r="B288">
            <v>0</v>
          </cell>
          <cell r="C288">
            <v>0</v>
          </cell>
          <cell r="O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X288">
            <v>0</v>
          </cell>
          <cell r="AK288">
            <v>0</v>
          </cell>
          <cell r="AL288">
            <v>0</v>
          </cell>
        </row>
        <row r="289">
          <cell r="B289">
            <v>0</v>
          </cell>
          <cell r="C289">
            <v>0</v>
          </cell>
          <cell r="O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X289">
            <v>0</v>
          </cell>
          <cell r="AK289">
            <v>0</v>
          </cell>
          <cell r="AL289">
            <v>0</v>
          </cell>
        </row>
        <row r="290">
          <cell r="B290">
            <v>0</v>
          </cell>
          <cell r="C290">
            <v>0</v>
          </cell>
          <cell r="O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X290">
            <v>0</v>
          </cell>
          <cell r="AK290">
            <v>0</v>
          </cell>
          <cell r="AL290">
            <v>0</v>
          </cell>
        </row>
        <row r="291">
          <cell r="B291">
            <v>0</v>
          </cell>
          <cell r="C291">
            <v>0</v>
          </cell>
          <cell r="O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X291">
            <v>0</v>
          </cell>
          <cell r="AK291">
            <v>0</v>
          </cell>
          <cell r="AL291">
            <v>0</v>
          </cell>
        </row>
        <row r="292">
          <cell r="B292">
            <v>0</v>
          </cell>
          <cell r="C292">
            <v>0</v>
          </cell>
          <cell r="O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X292">
            <v>0</v>
          </cell>
          <cell r="AK292">
            <v>0</v>
          </cell>
          <cell r="AL292">
            <v>0</v>
          </cell>
        </row>
        <row r="293">
          <cell r="B293">
            <v>0</v>
          </cell>
          <cell r="C293">
            <v>0</v>
          </cell>
          <cell r="O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X293">
            <v>0</v>
          </cell>
          <cell r="AK293">
            <v>0</v>
          </cell>
          <cell r="AL293">
            <v>0</v>
          </cell>
        </row>
        <row r="294">
          <cell r="B294">
            <v>0</v>
          </cell>
          <cell r="C294">
            <v>0</v>
          </cell>
          <cell r="O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K294">
            <v>0</v>
          </cell>
          <cell r="AL294">
            <v>0</v>
          </cell>
        </row>
        <row r="295">
          <cell r="B295">
            <v>0</v>
          </cell>
          <cell r="C295">
            <v>0</v>
          </cell>
          <cell r="O295">
            <v>0</v>
          </cell>
          <cell r="Q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K295">
            <v>0</v>
          </cell>
          <cell r="AL295">
            <v>0</v>
          </cell>
        </row>
        <row r="296">
          <cell r="B296">
            <v>0</v>
          </cell>
          <cell r="C296">
            <v>0</v>
          </cell>
          <cell r="O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K296">
            <v>0</v>
          </cell>
          <cell r="AL296">
            <v>0</v>
          </cell>
        </row>
        <row r="297">
          <cell r="B297">
            <v>0</v>
          </cell>
          <cell r="C297">
            <v>0</v>
          </cell>
          <cell r="O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K297">
            <v>0</v>
          </cell>
          <cell r="AL297">
            <v>0</v>
          </cell>
        </row>
        <row r="298">
          <cell r="B298">
            <v>0</v>
          </cell>
          <cell r="C298">
            <v>0</v>
          </cell>
          <cell r="O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K298">
            <v>0</v>
          </cell>
          <cell r="AL298">
            <v>0</v>
          </cell>
        </row>
        <row r="299">
          <cell r="B299">
            <v>0</v>
          </cell>
          <cell r="C299">
            <v>0</v>
          </cell>
          <cell r="O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X299">
            <v>0</v>
          </cell>
          <cell r="AK299">
            <v>0</v>
          </cell>
          <cell r="AL299">
            <v>0</v>
          </cell>
        </row>
        <row r="300">
          <cell r="B300">
            <v>0</v>
          </cell>
          <cell r="C300">
            <v>0</v>
          </cell>
          <cell r="O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K300">
            <v>0</v>
          </cell>
          <cell r="AL300">
            <v>0</v>
          </cell>
        </row>
        <row r="301">
          <cell r="B301">
            <v>0</v>
          </cell>
          <cell r="C301">
            <v>0</v>
          </cell>
          <cell r="O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K301">
            <v>0</v>
          </cell>
          <cell r="AL301">
            <v>0</v>
          </cell>
        </row>
        <row r="302">
          <cell r="B302">
            <v>0</v>
          </cell>
          <cell r="C302">
            <v>0</v>
          </cell>
          <cell r="O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K302">
            <v>0</v>
          </cell>
          <cell r="AL302">
            <v>0</v>
          </cell>
        </row>
        <row r="303">
          <cell r="B303">
            <v>0</v>
          </cell>
          <cell r="C303">
            <v>0</v>
          </cell>
          <cell r="O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X303">
            <v>0</v>
          </cell>
          <cell r="AK303">
            <v>0</v>
          </cell>
          <cell r="AL303">
            <v>0</v>
          </cell>
        </row>
        <row r="304">
          <cell r="B304">
            <v>0</v>
          </cell>
          <cell r="C304">
            <v>0</v>
          </cell>
          <cell r="O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K304">
            <v>0</v>
          </cell>
          <cell r="AL304">
            <v>0</v>
          </cell>
        </row>
        <row r="305">
          <cell r="B305">
            <v>0</v>
          </cell>
          <cell r="C305">
            <v>0</v>
          </cell>
          <cell r="O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K305">
            <v>0</v>
          </cell>
          <cell r="AL305">
            <v>0</v>
          </cell>
        </row>
        <row r="306">
          <cell r="B306">
            <v>0</v>
          </cell>
          <cell r="C306">
            <v>0</v>
          </cell>
          <cell r="O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0</v>
          </cell>
          <cell r="AK306">
            <v>0</v>
          </cell>
          <cell r="AL306">
            <v>0</v>
          </cell>
        </row>
        <row r="307">
          <cell r="B307">
            <v>0</v>
          </cell>
          <cell r="C307">
            <v>0</v>
          </cell>
          <cell r="O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K307">
            <v>0</v>
          </cell>
          <cell r="AL307">
            <v>0</v>
          </cell>
        </row>
        <row r="308">
          <cell r="B308">
            <v>0</v>
          </cell>
          <cell r="C308">
            <v>0</v>
          </cell>
          <cell r="O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K308">
            <v>0</v>
          </cell>
          <cell r="AL308">
            <v>0</v>
          </cell>
        </row>
        <row r="309">
          <cell r="B309">
            <v>0</v>
          </cell>
          <cell r="C309">
            <v>0</v>
          </cell>
          <cell r="O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K309">
            <v>0</v>
          </cell>
          <cell r="AL309">
            <v>0</v>
          </cell>
        </row>
        <row r="310">
          <cell r="B310">
            <v>0</v>
          </cell>
          <cell r="C310">
            <v>0</v>
          </cell>
          <cell r="O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K310">
            <v>0</v>
          </cell>
          <cell r="AL310">
            <v>0</v>
          </cell>
        </row>
        <row r="311">
          <cell r="B311">
            <v>0</v>
          </cell>
          <cell r="C311">
            <v>0</v>
          </cell>
          <cell r="O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K311">
            <v>0</v>
          </cell>
          <cell r="AL311">
            <v>0</v>
          </cell>
        </row>
        <row r="312">
          <cell r="B312">
            <v>0</v>
          </cell>
          <cell r="C312">
            <v>0</v>
          </cell>
          <cell r="O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K312">
            <v>0</v>
          </cell>
          <cell r="AL312">
            <v>0</v>
          </cell>
        </row>
        <row r="313">
          <cell r="B313">
            <v>0</v>
          </cell>
          <cell r="C313">
            <v>0</v>
          </cell>
          <cell r="O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K313">
            <v>0</v>
          </cell>
          <cell r="AL313">
            <v>0</v>
          </cell>
        </row>
        <row r="314">
          <cell r="B314">
            <v>0</v>
          </cell>
          <cell r="C314">
            <v>0</v>
          </cell>
          <cell r="O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K314">
            <v>0</v>
          </cell>
          <cell r="AL314">
            <v>0</v>
          </cell>
        </row>
        <row r="315">
          <cell r="B315">
            <v>0</v>
          </cell>
          <cell r="C315">
            <v>0</v>
          </cell>
          <cell r="O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K315">
            <v>0</v>
          </cell>
          <cell r="AL315">
            <v>0</v>
          </cell>
        </row>
        <row r="316">
          <cell r="B316">
            <v>0</v>
          </cell>
          <cell r="C316">
            <v>0</v>
          </cell>
          <cell r="O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K316">
            <v>0</v>
          </cell>
          <cell r="AL316">
            <v>0</v>
          </cell>
        </row>
        <row r="317">
          <cell r="B317">
            <v>0</v>
          </cell>
          <cell r="C317">
            <v>0</v>
          </cell>
          <cell r="O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K317">
            <v>0</v>
          </cell>
          <cell r="AL317">
            <v>0</v>
          </cell>
        </row>
        <row r="318">
          <cell r="B318">
            <v>0</v>
          </cell>
          <cell r="C318">
            <v>0</v>
          </cell>
          <cell r="O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X318">
            <v>0</v>
          </cell>
          <cell r="AK318">
            <v>0</v>
          </cell>
          <cell r="AL318">
            <v>0</v>
          </cell>
        </row>
        <row r="319">
          <cell r="B319">
            <v>0</v>
          </cell>
          <cell r="C319">
            <v>0</v>
          </cell>
          <cell r="O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K319">
            <v>0</v>
          </cell>
          <cell r="AL319">
            <v>0</v>
          </cell>
        </row>
        <row r="320">
          <cell r="B320">
            <v>0</v>
          </cell>
          <cell r="C320">
            <v>0</v>
          </cell>
          <cell r="O320">
            <v>0</v>
          </cell>
          <cell r="Q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K320">
            <v>0</v>
          </cell>
          <cell r="AL320">
            <v>0</v>
          </cell>
        </row>
        <row r="321">
          <cell r="B321">
            <v>0</v>
          </cell>
          <cell r="C321">
            <v>0</v>
          </cell>
          <cell r="O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K321">
            <v>0</v>
          </cell>
          <cell r="AL321">
            <v>0</v>
          </cell>
        </row>
        <row r="322">
          <cell r="B322">
            <v>0</v>
          </cell>
          <cell r="C322">
            <v>0</v>
          </cell>
          <cell r="O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K322">
            <v>0</v>
          </cell>
          <cell r="AL322">
            <v>0</v>
          </cell>
        </row>
        <row r="323">
          <cell r="B323">
            <v>0</v>
          </cell>
          <cell r="C323">
            <v>0</v>
          </cell>
          <cell r="O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K323">
            <v>0</v>
          </cell>
          <cell r="AL323">
            <v>0</v>
          </cell>
        </row>
        <row r="324">
          <cell r="B324">
            <v>0</v>
          </cell>
          <cell r="C324">
            <v>0</v>
          </cell>
          <cell r="O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K324">
            <v>0</v>
          </cell>
          <cell r="AL324">
            <v>0</v>
          </cell>
        </row>
        <row r="325">
          <cell r="B325">
            <v>0</v>
          </cell>
          <cell r="C325">
            <v>0</v>
          </cell>
          <cell r="O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X325">
            <v>0</v>
          </cell>
          <cell r="AK325">
            <v>0</v>
          </cell>
          <cell r="AL325">
            <v>0</v>
          </cell>
        </row>
        <row r="326">
          <cell r="B326">
            <v>0</v>
          </cell>
          <cell r="C326">
            <v>0</v>
          </cell>
          <cell r="O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K326">
            <v>0</v>
          </cell>
          <cell r="AL326">
            <v>0</v>
          </cell>
        </row>
        <row r="327">
          <cell r="B327">
            <v>0</v>
          </cell>
          <cell r="C327">
            <v>0</v>
          </cell>
          <cell r="O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K327">
            <v>0</v>
          </cell>
          <cell r="AL327">
            <v>0</v>
          </cell>
        </row>
        <row r="328">
          <cell r="B328">
            <v>0</v>
          </cell>
          <cell r="C328">
            <v>0</v>
          </cell>
          <cell r="O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K328">
            <v>0</v>
          </cell>
          <cell r="AL328">
            <v>0</v>
          </cell>
        </row>
        <row r="329">
          <cell r="B329">
            <v>0</v>
          </cell>
          <cell r="C329">
            <v>0</v>
          </cell>
          <cell r="O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K329">
            <v>0</v>
          </cell>
          <cell r="AL329">
            <v>0</v>
          </cell>
        </row>
        <row r="330">
          <cell r="B330">
            <v>0</v>
          </cell>
          <cell r="C330">
            <v>0</v>
          </cell>
          <cell r="O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K330">
            <v>0</v>
          </cell>
          <cell r="AL330">
            <v>0</v>
          </cell>
        </row>
        <row r="331">
          <cell r="B331">
            <v>0</v>
          </cell>
          <cell r="C331">
            <v>0</v>
          </cell>
          <cell r="O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K331">
            <v>0</v>
          </cell>
          <cell r="AL331">
            <v>0</v>
          </cell>
        </row>
        <row r="332">
          <cell r="B332">
            <v>0</v>
          </cell>
          <cell r="C332">
            <v>0</v>
          </cell>
          <cell r="O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K332">
            <v>0</v>
          </cell>
          <cell r="AL332">
            <v>0</v>
          </cell>
        </row>
        <row r="333">
          <cell r="B333">
            <v>0</v>
          </cell>
          <cell r="C333">
            <v>0</v>
          </cell>
          <cell r="O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K333">
            <v>0</v>
          </cell>
          <cell r="AL333">
            <v>0</v>
          </cell>
        </row>
        <row r="334">
          <cell r="B334">
            <v>0</v>
          </cell>
          <cell r="C334">
            <v>0</v>
          </cell>
          <cell r="O334">
            <v>0</v>
          </cell>
          <cell r="Q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K334">
            <v>0</v>
          </cell>
          <cell r="AL334">
            <v>0</v>
          </cell>
        </row>
        <row r="335">
          <cell r="B335">
            <v>0</v>
          </cell>
          <cell r="C335">
            <v>0</v>
          </cell>
          <cell r="O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K335">
            <v>0</v>
          </cell>
          <cell r="AL335">
            <v>0</v>
          </cell>
        </row>
        <row r="336">
          <cell r="B336">
            <v>0</v>
          </cell>
          <cell r="C336">
            <v>0</v>
          </cell>
          <cell r="O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K336">
            <v>0</v>
          </cell>
          <cell r="AL336">
            <v>0</v>
          </cell>
        </row>
        <row r="337">
          <cell r="B337">
            <v>0</v>
          </cell>
          <cell r="C337">
            <v>0</v>
          </cell>
          <cell r="O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K337">
            <v>0</v>
          </cell>
          <cell r="AL337">
            <v>0</v>
          </cell>
        </row>
        <row r="338">
          <cell r="B338">
            <v>0</v>
          </cell>
          <cell r="C338">
            <v>0</v>
          </cell>
          <cell r="O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K338">
            <v>0</v>
          </cell>
          <cell r="AL338">
            <v>0</v>
          </cell>
        </row>
        <row r="339">
          <cell r="B339">
            <v>0</v>
          </cell>
          <cell r="C339">
            <v>0</v>
          </cell>
          <cell r="O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K339">
            <v>0</v>
          </cell>
          <cell r="AL339">
            <v>0</v>
          </cell>
        </row>
        <row r="340">
          <cell r="B340">
            <v>0</v>
          </cell>
          <cell r="C340">
            <v>0</v>
          </cell>
          <cell r="O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K340">
            <v>0</v>
          </cell>
          <cell r="AL340">
            <v>0</v>
          </cell>
        </row>
        <row r="341">
          <cell r="B341">
            <v>0</v>
          </cell>
          <cell r="C341">
            <v>0</v>
          </cell>
          <cell r="O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K341">
            <v>0</v>
          </cell>
          <cell r="AL341">
            <v>0</v>
          </cell>
        </row>
        <row r="342">
          <cell r="B342">
            <v>0</v>
          </cell>
          <cell r="C342">
            <v>0</v>
          </cell>
          <cell r="O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X342">
            <v>0</v>
          </cell>
          <cell r="AK342">
            <v>0</v>
          </cell>
          <cell r="AL342">
            <v>0</v>
          </cell>
        </row>
        <row r="343">
          <cell r="B343">
            <v>0</v>
          </cell>
          <cell r="C343">
            <v>0</v>
          </cell>
          <cell r="O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K343">
            <v>0</v>
          </cell>
          <cell r="AL343">
            <v>0</v>
          </cell>
        </row>
        <row r="344">
          <cell r="B344">
            <v>0</v>
          </cell>
          <cell r="C344">
            <v>0</v>
          </cell>
          <cell r="O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K344">
            <v>0</v>
          </cell>
          <cell r="AL344">
            <v>0</v>
          </cell>
        </row>
        <row r="345">
          <cell r="B345">
            <v>0</v>
          </cell>
          <cell r="C345">
            <v>0</v>
          </cell>
          <cell r="O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K345">
            <v>0</v>
          </cell>
          <cell r="AL345">
            <v>0</v>
          </cell>
        </row>
        <row r="346">
          <cell r="B346">
            <v>0</v>
          </cell>
          <cell r="C346">
            <v>0</v>
          </cell>
          <cell r="O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K346">
            <v>0</v>
          </cell>
          <cell r="AL346">
            <v>0</v>
          </cell>
        </row>
        <row r="347">
          <cell r="B347">
            <v>0</v>
          </cell>
          <cell r="C347">
            <v>0</v>
          </cell>
          <cell r="O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K347">
            <v>0</v>
          </cell>
          <cell r="AL347">
            <v>0</v>
          </cell>
        </row>
        <row r="348">
          <cell r="B348">
            <v>0</v>
          </cell>
          <cell r="C348">
            <v>0</v>
          </cell>
          <cell r="O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K348">
            <v>0</v>
          </cell>
          <cell r="AL348">
            <v>0</v>
          </cell>
        </row>
        <row r="349">
          <cell r="B349">
            <v>0</v>
          </cell>
          <cell r="C349">
            <v>0</v>
          </cell>
          <cell r="O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K349">
            <v>0</v>
          </cell>
          <cell r="AL349">
            <v>0</v>
          </cell>
        </row>
        <row r="350">
          <cell r="B350">
            <v>0</v>
          </cell>
          <cell r="C350">
            <v>0</v>
          </cell>
          <cell r="O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K350">
            <v>0</v>
          </cell>
          <cell r="AL350">
            <v>0</v>
          </cell>
        </row>
        <row r="351">
          <cell r="B351">
            <v>0</v>
          </cell>
          <cell r="C351">
            <v>0</v>
          </cell>
          <cell r="O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K351">
            <v>0</v>
          </cell>
          <cell r="AL351">
            <v>0</v>
          </cell>
        </row>
        <row r="352">
          <cell r="B352">
            <v>0</v>
          </cell>
          <cell r="C352">
            <v>0</v>
          </cell>
          <cell r="O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K352">
            <v>0</v>
          </cell>
          <cell r="AL352">
            <v>0</v>
          </cell>
        </row>
        <row r="353">
          <cell r="B353">
            <v>0</v>
          </cell>
          <cell r="C353">
            <v>0</v>
          </cell>
          <cell r="O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X353">
            <v>0</v>
          </cell>
          <cell r="AK353">
            <v>0</v>
          </cell>
          <cell r="AL353">
            <v>0</v>
          </cell>
        </row>
        <row r="354">
          <cell r="B354">
            <v>0</v>
          </cell>
          <cell r="C354">
            <v>0</v>
          </cell>
          <cell r="O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X354">
            <v>0</v>
          </cell>
          <cell r="AK354">
            <v>0</v>
          </cell>
          <cell r="AL354">
            <v>0</v>
          </cell>
        </row>
        <row r="355">
          <cell r="B355">
            <v>0</v>
          </cell>
          <cell r="C355">
            <v>0</v>
          </cell>
          <cell r="O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K355">
            <v>0</v>
          </cell>
          <cell r="AL355">
            <v>0</v>
          </cell>
        </row>
        <row r="356">
          <cell r="B356">
            <v>0</v>
          </cell>
          <cell r="C356">
            <v>0</v>
          </cell>
          <cell r="O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K356">
            <v>0</v>
          </cell>
          <cell r="AL356">
            <v>0</v>
          </cell>
        </row>
        <row r="357">
          <cell r="B357">
            <v>0</v>
          </cell>
          <cell r="C357">
            <v>0</v>
          </cell>
          <cell r="O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K357">
            <v>0</v>
          </cell>
          <cell r="AL357">
            <v>0</v>
          </cell>
        </row>
        <row r="358">
          <cell r="B358">
            <v>0</v>
          </cell>
          <cell r="C358">
            <v>0</v>
          </cell>
          <cell r="O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K358">
            <v>0</v>
          </cell>
          <cell r="AL358">
            <v>0</v>
          </cell>
        </row>
        <row r="359">
          <cell r="B359">
            <v>0</v>
          </cell>
          <cell r="C359">
            <v>0</v>
          </cell>
          <cell r="O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K359">
            <v>0</v>
          </cell>
          <cell r="AL359">
            <v>0</v>
          </cell>
        </row>
        <row r="360">
          <cell r="B360">
            <v>0</v>
          </cell>
          <cell r="C360">
            <v>0</v>
          </cell>
          <cell r="O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K360">
            <v>0</v>
          </cell>
          <cell r="AL360">
            <v>0</v>
          </cell>
        </row>
        <row r="361">
          <cell r="B361">
            <v>0</v>
          </cell>
          <cell r="C361">
            <v>0</v>
          </cell>
          <cell r="O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K361">
            <v>0</v>
          </cell>
          <cell r="AL361">
            <v>0</v>
          </cell>
        </row>
        <row r="362">
          <cell r="B362">
            <v>0</v>
          </cell>
          <cell r="C362">
            <v>0</v>
          </cell>
          <cell r="O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X362">
            <v>0</v>
          </cell>
          <cell r="AK362">
            <v>0</v>
          </cell>
          <cell r="AL362">
            <v>0</v>
          </cell>
        </row>
        <row r="363">
          <cell r="B363">
            <v>0</v>
          </cell>
          <cell r="C363">
            <v>0</v>
          </cell>
          <cell r="O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X363">
            <v>0</v>
          </cell>
          <cell r="AK363">
            <v>0</v>
          </cell>
          <cell r="AL363">
            <v>0</v>
          </cell>
        </row>
        <row r="364">
          <cell r="B364">
            <v>0</v>
          </cell>
          <cell r="C364">
            <v>0</v>
          </cell>
          <cell r="O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X364">
            <v>0</v>
          </cell>
          <cell r="AK364">
            <v>0</v>
          </cell>
          <cell r="AL364">
            <v>0</v>
          </cell>
        </row>
        <row r="365">
          <cell r="B365">
            <v>0</v>
          </cell>
          <cell r="C365">
            <v>0</v>
          </cell>
          <cell r="O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X365">
            <v>0</v>
          </cell>
          <cell r="AK365">
            <v>0</v>
          </cell>
          <cell r="AL365">
            <v>0</v>
          </cell>
        </row>
        <row r="366">
          <cell r="B366">
            <v>0</v>
          </cell>
          <cell r="C366">
            <v>0</v>
          </cell>
          <cell r="O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X366">
            <v>0</v>
          </cell>
          <cell r="AK366">
            <v>0</v>
          </cell>
          <cell r="AL366">
            <v>0</v>
          </cell>
        </row>
        <row r="367">
          <cell r="B367">
            <v>0</v>
          </cell>
          <cell r="C367">
            <v>0</v>
          </cell>
          <cell r="O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X367">
            <v>0</v>
          </cell>
          <cell r="AK367">
            <v>0</v>
          </cell>
          <cell r="AL367">
            <v>0</v>
          </cell>
        </row>
        <row r="368">
          <cell r="B368">
            <v>0</v>
          </cell>
          <cell r="C368">
            <v>0</v>
          </cell>
          <cell r="O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X368">
            <v>0</v>
          </cell>
          <cell r="AK368">
            <v>0</v>
          </cell>
          <cell r="AL368">
            <v>0</v>
          </cell>
        </row>
        <row r="369">
          <cell r="B369">
            <v>0</v>
          </cell>
          <cell r="C369">
            <v>0</v>
          </cell>
          <cell r="O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X369">
            <v>0</v>
          </cell>
          <cell r="AK369">
            <v>0</v>
          </cell>
          <cell r="AL369">
            <v>0</v>
          </cell>
        </row>
        <row r="370">
          <cell r="B370">
            <v>0</v>
          </cell>
          <cell r="C370">
            <v>0</v>
          </cell>
          <cell r="O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X370">
            <v>0</v>
          </cell>
          <cell r="AK370">
            <v>0</v>
          </cell>
          <cell r="AL370">
            <v>0</v>
          </cell>
        </row>
        <row r="371">
          <cell r="B371">
            <v>0</v>
          </cell>
          <cell r="C371">
            <v>0</v>
          </cell>
          <cell r="O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X371">
            <v>0</v>
          </cell>
          <cell r="AK371">
            <v>0</v>
          </cell>
          <cell r="AL371">
            <v>0</v>
          </cell>
        </row>
        <row r="372">
          <cell r="B372">
            <v>0</v>
          </cell>
          <cell r="C372">
            <v>0</v>
          </cell>
          <cell r="O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X372">
            <v>0</v>
          </cell>
          <cell r="AK372">
            <v>0</v>
          </cell>
          <cell r="AL372">
            <v>0</v>
          </cell>
        </row>
        <row r="373">
          <cell r="B373">
            <v>0</v>
          </cell>
          <cell r="C373">
            <v>0</v>
          </cell>
          <cell r="O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X373">
            <v>0</v>
          </cell>
          <cell r="AK373">
            <v>0</v>
          </cell>
          <cell r="AL373">
            <v>0</v>
          </cell>
        </row>
        <row r="374">
          <cell r="B374">
            <v>0</v>
          </cell>
          <cell r="C374">
            <v>0</v>
          </cell>
          <cell r="O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X374">
            <v>0</v>
          </cell>
          <cell r="AK374">
            <v>0</v>
          </cell>
          <cell r="AL374">
            <v>0</v>
          </cell>
        </row>
        <row r="375">
          <cell r="B375">
            <v>0</v>
          </cell>
          <cell r="C375">
            <v>0</v>
          </cell>
          <cell r="O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X375">
            <v>0</v>
          </cell>
          <cell r="AK375">
            <v>0</v>
          </cell>
          <cell r="AL375">
            <v>0</v>
          </cell>
        </row>
        <row r="376">
          <cell r="B376">
            <v>0</v>
          </cell>
          <cell r="C376">
            <v>0</v>
          </cell>
          <cell r="O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X376">
            <v>0</v>
          </cell>
          <cell r="AK376">
            <v>0</v>
          </cell>
          <cell r="AL376">
            <v>0</v>
          </cell>
        </row>
        <row r="377">
          <cell r="B377">
            <v>0</v>
          </cell>
          <cell r="C377">
            <v>0</v>
          </cell>
          <cell r="O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X377">
            <v>0</v>
          </cell>
          <cell r="AK377">
            <v>0</v>
          </cell>
          <cell r="AL377">
            <v>0</v>
          </cell>
        </row>
        <row r="378">
          <cell r="B378">
            <v>0</v>
          </cell>
          <cell r="C378">
            <v>0</v>
          </cell>
          <cell r="O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X378">
            <v>0</v>
          </cell>
          <cell r="AK378">
            <v>0</v>
          </cell>
          <cell r="AL378">
            <v>0</v>
          </cell>
        </row>
        <row r="379">
          <cell r="B379">
            <v>0</v>
          </cell>
          <cell r="C379">
            <v>0</v>
          </cell>
          <cell r="O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X379">
            <v>0</v>
          </cell>
          <cell r="AK379">
            <v>0</v>
          </cell>
          <cell r="AL379">
            <v>0</v>
          </cell>
        </row>
        <row r="380">
          <cell r="B380">
            <v>0</v>
          </cell>
          <cell r="C380">
            <v>0</v>
          </cell>
          <cell r="O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X380">
            <v>0</v>
          </cell>
          <cell r="AK380">
            <v>0</v>
          </cell>
          <cell r="AL380">
            <v>0</v>
          </cell>
        </row>
        <row r="381">
          <cell r="B381">
            <v>0</v>
          </cell>
          <cell r="C381">
            <v>0</v>
          </cell>
          <cell r="O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X381">
            <v>0</v>
          </cell>
          <cell r="AK381">
            <v>0</v>
          </cell>
          <cell r="AL381">
            <v>0</v>
          </cell>
        </row>
        <row r="382">
          <cell r="B382">
            <v>0</v>
          </cell>
          <cell r="C382">
            <v>0</v>
          </cell>
          <cell r="O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X382">
            <v>0</v>
          </cell>
          <cell r="AK382">
            <v>0</v>
          </cell>
          <cell r="AL382">
            <v>0</v>
          </cell>
        </row>
        <row r="383">
          <cell r="B383">
            <v>0</v>
          </cell>
          <cell r="C383">
            <v>0</v>
          </cell>
          <cell r="O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X383">
            <v>0</v>
          </cell>
          <cell r="AK383">
            <v>0</v>
          </cell>
          <cell r="AL383">
            <v>0</v>
          </cell>
        </row>
        <row r="384">
          <cell r="B384">
            <v>0</v>
          </cell>
          <cell r="C384">
            <v>0</v>
          </cell>
          <cell r="O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X384">
            <v>0</v>
          </cell>
          <cell r="AK384">
            <v>0</v>
          </cell>
          <cell r="AL384">
            <v>0</v>
          </cell>
        </row>
        <row r="385">
          <cell r="B385">
            <v>0</v>
          </cell>
          <cell r="C385">
            <v>0</v>
          </cell>
          <cell r="O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X385">
            <v>0</v>
          </cell>
          <cell r="AK385">
            <v>0</v>
          </cell>
          <cell r="AL385">
            <v>0</v>
          </cell>
        </row>
        <row r="386">
          <cell r="B386">
            <v>0</v>
          </cell>
          <cell r="C386">
            <v>0</v>
          </cell>
          <cell r="O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X386">
            <v>0</v>
          </cell>
          <cell r="AK386">
            <v>0</v>
          </cell>
          <cell r="AL386">
            <v>0</v>
          </cell>
        </row>
        <row r="387">
          <cell r="B387">
            <v>0</v>
          </cell>
          <cell r="C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X387">
            <v>0</v>
          </cell>
          <cell r="AK387">
            <v>0</v>
          </cell>
          <cell r="AL387">
            <v>0</v>
          </cell>
        </row>
        <row r="388">
          <cell r="B388">
            <v>0</v>
          </cell>
          <cell r="C388">
            <v>0</v>
          </cell>
          <cell r="O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X388">
            <v>0</v>
          </cell>
          <cell r="AK388">
            <v>0</v>
          </cell>
          <cell r="AL388">
            <v>0</v>
          </cell>
        </row>
        <row r="389">
          <cell r="B389">
            <v>0</v>
          </cell>
          <cell r="C389">
            <v>0</v>
          </cell>
          <cell r="O389">
            <v>0</v>
          </cell>
          <cell r="Q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X389">
            <v>0</v>
          </cell>
          <cell r="AK389">
            <v>0</v>
          </cell>
          <cell r="AL389">
            <v>0</v>
          </cell>
        </row>
        <row r="390">
          <cell r="B390">
            <v>0</v>
          </cell>
          <cell r="C390">
            <v>0</v>
          </cell>
          <cell r="O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X390">
            <v>0</v>
          </cell>
          <cell r="AK390">
            <v>0</v>
          </cell>
          <cell r="AL390">
            <v>0</v>
          </cell>
        </row>
        <row r="391">
          <cell r="B391">
            <v>0</v>
          </cell>
          <cell r="C391">
            <v>0</v>
          </cell>
          <cell r="O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X391">
            <v>0</v>
          </cell>
          <cell r="AK391">
            <v>0</v>
          </cell>
          <cell r="AL391">
            <v>0</v>
          </cell>
        </row>
        <row r="392">
          <cell r="B392">
            <v>0</v>
          </cell>
          <cell r="C392">
            <v>0</v>
          </cell>
          <cell r="O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X392">
            <v>0</v>
          </cell>
          <cell r="AK392">
            <v>0</v>
          </cell>
          <cell r="AL392">
            <v>0</v>
          </cell>
        </row>
        <row r="393">
          <cell r="B393">
            <v>0</v>
          </cell>
          <cell r="C393">
            <v>0</v>
          </cell>
          <cell r="O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X393">
            <v>0</v>
          </cell>
          <cell r="AK393">
            <v>0</v>
          </cell>
          <cell r="AL393">
            <v>0</v>
          </cell>
        </row>
        <row r="394">
          <cell r="B394">
            <v>0</v>
          </cell>
          <cell r="C394">
            <v>0</v>
          </cell>
          <cell r="O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X394">
            <v>0</v>
          </cell>
          <cell r="AK394">
            <v>0</v>
          </cell>
          <cell r="AL394">
            <v>0</v>
          </cell>
        </row>
        <row r="395">
          <cell r="B395">
            <v>0</v>
          </cell>
          <cell r="C395">
            <v>0</v>
          </cell>
          <cell r="O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X395">
            <v>0</v>
          </cell>
          <cell r="AK395">
            <v>0</v>
          </cell>
          <cell r="AL395">
            <v>0</v>
          </cell>
        </row>
        <row r="396">
          <cell r="B396">
            <v>0</v>
          </cell>
          <cell r="C396">
            <v>0</v>
          </cell>
          <cell r="O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X396">
            <v>0</v>
          </cell>
          <cell r="AK396">
            <v>0</v>
          </cell>
          <cell r="AL396">
            <v>0</v>
          </cell>
        </row>
        <row r="397">
          <cell r="B397">
            <v>0</v>
          </cell>
          <cell r="C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X397">
            <v>0</v>
          </cell>
          <cell r="AK397">
            <v>0</v>
          </cell>
          <cell r="AL397">
            <v>0</v>
          </cell>
        </row>
        <row r="398">
          <cell r="B398">
            <v>0</v>
          </cell>
          <cell r="C398">
            <v>0</v>
          </cell>
          <cell r="O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X398">
            <v>0</v>
          </cell>
          <cell r="AK398">
            <v>0</v>
          </cell>
          <cell r="AL398">
            <v>0</v>
          </cell>
        </row>
        <row r="399">
          <cell r="B399">
            <v>0</v>
          </cell>
          <cell r="C399">
            <v>0</v>
          </cell>
          <cell r="O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X399">
            <v>0</v>
          </cell>
          <cell r="AK399">
            <v>0</v>
          </cell>
          <cell r="AL399">
            <v>0</v>
          </cell>
        </row>
        <row r="400">
          <cell r="B400">
            <v>0</v>
          </cell>
          <cell r="C400">
            <v>0</v>
          </cell>
          <cell r="O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X400">
            <v>0</v>
          </cell>
          <cell r="AK400">
            <v>0</v>
          </cell>
          <cell r="AL400">
            <v>0</v>
          </cell>
        </row>
        <row r="401">
          <cell r="B401">
            <v>0</v>
          </cell>
          <cell r="C401">
            <v>0</v>
          </cell>
          <cell r="O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X401">
            <v>0</v>
          </cell>
          <cell r="AK401">
            <v>0</v>
          </cell>
          <cell r="AL401">
            <v>0</v>
          </cell>
        </row>
        <row r="402">
          <cell r="B402">
            <v>0</v>
          </cell>
          <cell r="C402">
            <v>0</v>
          </cell>
          <cell r="O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X402">
            <v>0</v>
          </cell>
          <cell r="AK402">
            <v>0</v>
          </cell>
          <cell r="AL402">
            <v>0</v>
          </cell>
        </row>
        <row r="403">
          <cell r="B403">
            <v>0</v>
          </cell>
          <cell r="C403">
            <v>0</v>
          </cell>
          <cell r="O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X403">
            <v>0</v>
          </cell>
          <cell r="AK403">
            <v>0</v>
          </cell>
          <cell r="AL403">
            <v>0</v>
          </cell>
        </row>
        <row r="404">
          <cell r="B404">
            <v>0</v>
          </cell>
          <cell r="C404">
            <v>0</v>
          </cell>
          <cell r="O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X404">
            <v>0</v>
          </cell>
          <cell r="AK404">
            <v>0</v>
          </cell>
          <cell r="AL404">
            <v>0</v>
          </cell>
        </row>
        <row r="405">
          <cell r="B405">
            <v>0</v>
          </cell>
          <cell r="C405">
            <v>0</v>
          </cell>
          <cell r="O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X405">
            <v>0</v>
          </cell>
          <cell r="AK405">
            <v>0</v>
          </cell>
          <cell r="AL405">
            <v>0</v>
          </cell>
        </row>
        <row r="406">
          <cell r="B406">
            <v>0</v>
          </cell>
          <cell r="C406">
            <v>0</v>
          </cell>
          <cell r="O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X406">
            <v>0</v>
          </cell>
          <cell r="AK406">
            <v>0</v>
          </cell>
          <cell r="AL406">
            <v>0</v>
          </cell>
        </row>
        <row r="407">
          <cell r="B407">
            <v>0</v>
          </cell>
          <cell r="C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X407">
            <v>0</v>
          </cell>
          <cell r="AK407">
            <v>0</v>
          </cell>
          <cell r="AL407">
            <v>0</v>
          </cell>
        </row>
        <row r="408">
          <cell r="B408">
            <v>0</v>
          </cell>
          <cell r="C408">
            <v>0</v>
          </cell>
          <cell r="O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X408">
            <v>0</v>
          </cell>
          <cell r="AK408">
            <v>0</v>
          </cell>
          <cell r="AL408">
            <v>0</v>
          </cell>
        </row>
        <row r="409">
          <cell r="B409">
            <v>0</v>
          </cell>
          <cell r="C409">
            <v>0</v>
          </cell>
          <cell r="O409">
            <v>0</v>
          </cell>
          <cell r="Q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X409">
            <v>0</v>
          </cell>
          <cell r="AK409">
            <v>0</v>
          </cell>
          <cell r="AL409">
            <v>0</v>
          </cell>
        </row>
        <row r="410">
          <cell r="B410">
            <v>0</v>
          </cell>
          <cell r="C410">
            <v>0</v>
          </cell>
          <cell r="O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X410">
            <v>0</v>
          </cell>
          <cell r="AK410">
            <v>0</v>
          </cell>
          <cell r="AL410">
            <v>0</v>
          </cell>
        </row>
        <row r="411">
          <cell r="B411">
            <v>0</v>
          </cell>
          <cell r="C411">
            <v>0</v>
          </cell>
          <cell r="O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X411">
            <v>0</v>
          </cell>
          <cell r="AK411">
            <v>0</v>
          </cell>
          <cell r="AL411">
            <v>0</v>
          </cell>
        </row>
        <row r="412">
          <cell r="B412">
            <v>0</v>
          </cell>
          <cell r="C412">
            <v>0</v>
          </cell>
          <cell r="O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X412">
            <v>0</v>
          </cell>
          <cell r="AK412">
            <v>0</v>
          </cell>
          <cell r="AL412">
            <v>0</v>
          </cell>
        </row>
        <row r="413">
          <cell r="B413">
            <v>0</v>
          </cell>
          <cell r="C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X413">
            <v>0</v>
          </cell>
          <cell r="AK413">
            <v>0</v>
          </cell>
          <cell r="AL413">
            <v>0</v>
          </cell>
        </row>
        <row r="414">
          <cell r="B414">
            <v>0</v>
          </cell>
          <cell r="C414">
            <v>0</v>
          </cell>
          <cell r="O414">
            <v>0</v>
          </cell>
          <cell r="Q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X414">
            <v>0</v>
          </cell>
          <cell r="AK414">
            <v>0</v>
          </cell>
          <cell r="AL414">
            <v>0</v>
          </cell>
        </row>
        <row r="415">
          <cell r="B415">
            <v>0</v>
          </cell>
          <cell r="C415">
            <v>0</v>
          </cell>
          <cell r="O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X415">
            <v>0</v>
          </cell>
          <cell r="AK415">
            <v>0</v>
          </cell>
          <cell r="AL415">
            <v>0</v>
          </cell>
        </row>
        <row r="416">
          <cell r="B416">
            <v>0</v>
          </cell>
          <cell r="C416">
            <v>0</v>
          </cell>
          <cell r="O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X416">
            <v>0</v>
          </cell>
          <cell r="AK416">
            <v>0</v>
          </cell>
          <cell r="AL416">
            <v>0</v>
          </cell>
        </row>
        <row r="417">
          <cell r="B417">
            <v>0</v>
          </cell>
          <cell r="C417">
            <v>0</v>
          </cell>
          <cell r="O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X417">
            <v>0</v>
          </cell>
          <cell r="AK417">
            <v>0</v>
          </cell>
          <cell r="AL417">
            <v>0</v>
          </cell>
        </row>
        <row r="418">
          <cell r="B418">
            <v>0</v>
          </cell>
          <cell r="C418">
            <v>0</v>
          </cell>
          <cell r="O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X418">
            <v>0</v>
          </cell>
          <cell r="AK418">
            <v>0</v>
          </cell>
          <cell r="AL418">
            <v>0</v>
          </cell>
        </row>
        <row r="419">
          <cell r="B419">
            <v>0</v>
          </cell>
          <cell r="C419">
            <v>0</v>
          </cell>
          <cell r="O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X419">
            <v>0</v>
          </cell>
          <cell r="AK419">
            <v>0</v>
          </cell>
          <cell r="AL419">
            <v>0</v>
          </cell>
        </row>
        <row r="420">
          <cell r="B420">
            <v>0</v>
          </cell>
          <cell r="C420">
            <v>0</v>
          </cell>
          <cell r="O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X420">
            <v>0</v>
          </cell>
          <cell r="AK420">
            <v>0</v>
          </cell>
          <cell r="AL420">
            <v>0</v>
          </cell>
        </row>
        <row r="421">
          <cell r="B421">
            <v>0</v>
          </cell>
          <cell r="C421">
            <v>0</v>
          </cell>
          <cell r="O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X421">
            <v>0</v>
          </cell>
          <cell r="AK421">
            <v>0</v>
          </cell>
          <cell r="AL421">
            <v>0</v>
          </cell>
        </row>
        <row r="422">
          <cell r="B422">
            <v>0</v>
          </cell>
          <cell r="C422">
            <v>0</v>
          </cell>
          <cell r="O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X422">
            <v>0</v>
          </cell>
          <cell r="AK422">
            <v>0</v>
          </cell>
          <cell r="AL422">
            <v>0</v>
          </cell>
        </row>
        <row r="423">
          <cell r="B423">
            <v>0</v>
          </cell>
          <cell r="C423">
            <v>0</v>
          </cell>
          <cell r="O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X423">
            <v>0</v>
          </cell>
          <cell r="AK423">
            <v>0</v>
          </cell>
          <cell r="AL423">
            <v>0</v>
          </cell>
        </row>
        <row r="424">
          <cell r="B424">
            <v>0</v>
          </cell>
          <cell r="C424">
            <v>0</v>
          </cell>
          <cell r="O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X424">
            <v>0</v>
          </cell>
          <cell r="AK424">
            <v>0</v>
          </cell>
          <cell r="AL424">
            <v>0</v>
          </cell>
        </row>
        <row r="425">
          <cell r="B425">
            <v>0</v>
          </cell>
          <cell r="C425">
            <v>0</v>
          </cell>
          <cell r="O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X425">
            <v>0</v>
          </cell>
          <cell r="AK425">
            <v>0</v>
          </cell>
          <cell r="AL425">
            <v>0</v>
          </cell>
        </row>
        <row r="426">
          <cell r="B426">
            <v>0</v>
          </cell>
          <cell r="C426">
            <v>0</v>
          </cell>
          <cell r="O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X426">
            <v>0</v>
          </cell>
          <cell r="AK426">
            <v>0</v>
          </cell>
          <cell r="AL426">
            <v>0</v>
          </cell>
        </row>
        <row r="427">
          <cell r="B427">
            <v>0</v>
          </cell>
          <cell r="C427">
            <v>0</v>
          </cell>
          <cell r="O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X427">
            <v>0</v>
          </cell>
          <cell r="AK427">
            <v>0</v>
          </cell>
          <cell r="AL427">
            <v>0</v>
          </cell>
        </row>
        <row r="428">
          <cell r="B428">
            <v>0</v>
          </cell>
          <cell r="C428">
            <v>0</v>
          </cell>
          <cell r="O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X428">
            <v>0</v>
          </cell>
          <cell r="AK428">
            <v>0</v>
          </cell>
          <cell r="AL428">
            <v>0</v>
          </cell>
        </row>
        <row r="429">
          <cell r="B429">
            <v>0</v>
          </cell>
          <cell r="C429">
            <v>0</v>
          </cell>
          <cell r="O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X429">
            <v>0</v>
          </cell>
          <cell r="AK429">
            <v>0</v>
          </cell>
          <cell r="AL429">
            <v>0</v>
          </cell>
        </row>
        <row r="430">
          <cell r="B430">
            <v>0</v>
          </cell>
          <cell r="C430">
            <v>0</v>
          </cell>
          <cell r="O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X430">
            <v>0</v>
          </cell>
          <cell r="AK430">
            <v>0</v>
          </cell>
          <cell r="AL430">
            <v>0</v>
          </cell>
        </row>
        <row r="431">
          <cell r="B431">
            <v>0</v>
          </cell>
          <cell r="C431">
            <v>0</v>
          </cell>
          <cell r="O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0</v>
          </cell>
          <cell r="AK431">
            <v>0</v>
          </cell>
          <cell r="AL431">
            <v>0</v>
          </cell>
        </row>
        <row r="432">
          <cell r="B432">
            <v>0</v>
          </cell>
          <cell r="C432">
            <v>0</v>
          </cell>
          <cell r="O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X432">
            <v>0</v>
          </cell>
          <cell r="AK432">
            <v>0</v>
          </cell>
          <cell r="AL432">
            <v>0</v>
          </cell>
        </row>
        <row r="433">
          <cell r="B433">
            <v>0</v>
          </cell>
          <cell r="C433">
            <v>0</v>
          </cell>
          <cell r="O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X433">
            <v>0</v>
          </cell>
          <cell r="AK433">
            <v>0</v>
          </cell>
          <cell r="AL433">
            <v>0</v>
          </cell>
        </row>
        <row r="434">
          <cell r="B434">
            <v>0</v>
          </cell>
          <cell r="C434">
            <v>0</v>
          </cell>
          <cell r="O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X434">
            <v>0</v>
          </cell>
          <cell r="AK434">
            <v>0</v>
          </cell>
          <cell r="AL434">
            <v>0</v>
          </cell>
        </row>
        <row r="435">
          <cell r="B435">
            <v>0</v>
          </cell>
          <cell r="C435">
            <v>0</v>
          </cell>
          <cell r="O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X435">
            <v>0</v>
          </cell>
          <cell r="AK435">
            <v>0</v>
          </cell>
          <cell r="AL435">
            <v>0</v>
          </cell>
        </row>
        <row r="436">
          <cell r="B436">
            <v>0</v>
          </cell>
          <cell r="C436">
            <v>0</v>
          </cell>
          <cell r="O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X436">
            <v>0</v>
          </cell>
          <cell r="AK436">
            <v>0</v>
          </cell>
          <cell r="AL436">
            <v>0</v>
          </cell>
        </row>
        <row r="437">
          <cell r="B437">
            <v>0</v>
          </cell>
          <cell r="C437">
            <v>0</v>
          </cell>
          <cell r="O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X437">
            <v>0</v>
          </cell>
          <cell r="AK437">
            <v>0</v>
          </cell>
          <cell r="AL437">
            <v>0</v>
          </cell>
        </row>
        <row r="438">
          <cell r="B438">
            <v>0</v>
          </cell>
          <cell r="C438">
            <v>0</v>
          </cell>
          <cell r="O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X438">
            <v>0</v>
          </cell>
          <cell r="AK438">
            <v>0</v>
          </cell>
          <cell r="AL438">
            <v>0</v>
          </cell>
        </row>
        <row r="439">
          <cell r="B439">
            <v>0</v>
          </cell>
          <cell r="C439">
            <v>0</v>
          </cell>
          <cell r="O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X439">
            <v>0</v>
          </cell>
          <cell r="AK439">
            <v>0</v>
          </cell>
          <cell r="AL439">
            <v>0</v>
          </cell>
        </row>
        <row r="440">
          <cell r="B440">
            <v>0</v>
          </cell>
          <cell r="C440">
            <v>0</v>
          </cell>
          <cell r="O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X440">
            <v>0</v>
          </cell>
          <cell r="AK440">
            <v>0</v>
          </cell>
          <cell r="AL440">
            <v>0</v>
          </cell>
        </row>
        <row r="441">
          <cell r="B441">
            <v>0</v>
          </cell>
          <cell r="C441">
            <v>0</v>
          </cell>
          <cell r="O441">
            <v>0</v>
          </cell>
          <cell r="Q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X441">
            <v>0</v>
          </cell>
          <cell r="AK441">
            <v>0</v>
          </cell>
          <cell r="AL441">
            <v>0</v>
          </cell>
        </row>
        <row r="442">
          <cell r="B442">
            <v>0</v>
          </cell>
          <cell r="C442">
            <v>0</v>
          </cell>
          <cell r="O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X442">
            <v>0</v>
          </cell>
          <cell r="AK442">
            <v>0</v>
          </cell>
          <cell r="AL442">
            <v>0</v>
          </cell>
        </row>
        <row r="443">
          <cell r="B443">
            <v>0</v>
          </cell>
          <cell r="C443">
            <v>0</v>
          </cell>
          <cell r="O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X443">
            <v>0</v>
          </cell>
          <cell r="AK443">
            <v>0</v>
          </cell>
          <cell r="AL443">
            <v>0</v>
          </cell>
        </row>
        <row r="444">
          <cell r="B444">
            <v>0</v>
          </cell>
          <cell r="C444">
            <v>0</v>
          </cell>
          <cell r="O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X444">
            <v>0</v>
          </cell>
          <cell r="AK444">
            <v>0</v>
          </cell>
          <cell r="AL444">
            <v>0</v>
          </cell>
        </row>
        <row r="445">
          <cell r="B445">
            <v>0</v>
          </cell>
          <cell r="C445">
            <v>0</v>
          </cell>
          <cell r="O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X445">
            <v>0</v>
          </cell>
          <cell r="AK445">
            <v>0</v>
          </cell>
          <cell r="AL445">
            <v>0</v>
          </cell>
        </row>
        <row r="446">
          <cell r="B446">
            <v>0</v>
          </cell>
          <cell r="C446">
            <v>0</v>
          </cell>
          <cell r="O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X446">
            <v>0</v>
          </cell>
          <cell r="AK446">
            <v>0</v>
          </cell>
          <cell r="AL446">
            <v>0</v>
          </cell>
        </row>
        <row r="447">
          <cell r="B447">
            <v>0</v>
          </cell>
          <cell r="C447">
            <v>0</v>
          </cell>
          <cell r="O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X447">
            <v>0</v>
          </cell>
          <cell r="AK447">
            <v>0</v>
          </cell>
          <cell r="AL447">
            <v>0</v>
          </cell>
        </row>
        <row r="448">
          <cell r="B448">
            <v>0</v>
          </cell>
          <cell r="C448">
            <v>0</v>
          </cell>
          <cell r="O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X448">
            <v>0</v>
          </cell>
          <cell r="AK448">
            <v>0</v>
          </cell>
          <cell r="AL448">
            <v>0</v>
          </cell>
        </row>
        <row r="449">
          <cell r="B449">
            <v>0</v>
          </cell>
          <cell r="C449">
            <v>0</v>
          </cell>
          <cell r="O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X449">
            <v>0</v>
          </cell>
          <cell r="AK449">
            <v>0</v>
          </cell>
          <cell r="AL449">
            <v>0</v>
          </cell>
        </row>
        <row r="450">
          <cell r="B450">
            <v>0</v>
          </cell>
          <cell r="C450">
            <v>0</v>
          </cell>
          <cell r="O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X450">
            <v>0</v>
          </cell>
          <cell r="AK450">
            <v>0</v>
          </cell>
          <cell r="AL450">
            <v>0</v>
          </cell>
        </row>
        <row r="451">
          <cell r="B451">
            <v>0</v>
          </cell>
          <cell r="C451">
            <v>0</v>
          </cell>
          <cell r="O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X451">
            <v>0</v>
          </cell>
          <cell r="AK451">
            <v>0</v>
          </cell>
          <cell r="AL451">
            <v>0</v>
          </cell>
        </row>
        <row r="452">
          <cell r="B452">
            <v>0</v>
          </cell>
          <cell r="C452">
            <v>0</v>
          </cell>
          <cell r="O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X452">
            <v>0</v>
          </cell>
          <cell r="AK452">
            <v>0</v>
          </cell>
          <cell r="AL452">
            <v>0</v>
          </cell>
        </row>
        <row r="453">
          <cell r="B453">
            <v>0</v>
          </cell>
          <cell r="C453">
            <v>0</v>
          </cell>
          <cell r="O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X453">
            <v>0</v>
          </cell>
          <cell r="AK453">
            <v>0</v>
          </cell>
          <cell r="AL453">
            <v>0</v>
          </cell>
        </row>
        <row r="454">
          <cell r="B454">
            <v>0</v>
          </cell>
          <cell r="C454">
            <v>0</v>
          </cell>
          <cell r="O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X454">
            <v>0</v>
          </cell>
          <cell r="AK454">
            <v>0</v>
          </cell>
          <cell r="AL454">
            <v>0</v>
          </cell>
        </row>
        <row r="455">
          <cell r="B455">
            <v>0</v>
          </cell>
          <cell r="C455">
            <v>0</v>
          </cell>
          <cell r="O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X455">
            <v>0</v>
          </cell>
          <cell r="AK455">
            <v>0</v>
          </cell>
          <cell r="AL455">
            <v>0</v>
          </cell>
        </row>
        <row r="456">
          <cell r="B456">
            <v>0</v>
          </cell>
          <cell r="C456">
            <v>0</v>
          </cell>
          <cell r="O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X456">
            <v>0</v>
          </cell>
          <cell r="AK456">
            <v>0</v>
          </cell>
          <cell r="AL456">
            <v>0</v>
          </cell>
        </row>
        <row r="457">
          <cell r="B457">
            <v>0</v>
          </cell>
          <cell r="C457">
            <v>0</v>
          </cell>
          <cell r="O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X457">
            <v>0</v>
          </cell>
          <cell r="AK457">
            <v>0</v>
          </cell>
          <cell r="AL457">
            <v>0</v>
          </cell>
        </row>
        <row r="458">
          <cell r="B458">
            <v>0</v>
          </cell>
          <cell r="C458">
            <v>0</v>
          </cell>
          <cell r="O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X458">
            <v>0</v>
          </cell>
          <cell r="AK458">
            <v>0</v>
          </cell>
          <cell r="AL458">
            <v>0</v>
          </cell>
        </row>
        <row r="459">
          <cell r="B459">
            <v>0</v>
          </cell>
          <cell r="C459">
            <v>0</v>
          </cell>
          <cell r="O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X459">
            <v>0</v>
          </cell>
          <cell r="AK459">
            <v>0</v>
          </cell>
          <cell r="AL459">
            <v>0</v>
          </cell>
        </row>
        <row r="460">
          <cell r="B460">
            <v>0</v>
          </cell>
          <cell r="C460">
            <v>0</v>
          </cell>
          <cell r="O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X460">
            <v>0</v>
          </cell>
          <cell r="AK460">
            <v>0</v>
          </cell>
          <cell r="AL460">
            <v>0</v>
          </cell>
        </row>
        <row r="461">
          <cell r="B461">
            <v>0</v>
          </cell>
          <cell r="C461">
            <v>0</v>
          </cell>
          <cell r="O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X461">
            <v>0</v>
          </cell>
          <cell r="AK461">
            <v>0</v>
          </cell>
          <cell r="AL461">
            <v>0</v>
          </cell>
        </row>
        <row r="462">
          <cell r="B462">
            <v>0</v>
          </cell>
          <cell r="C462">
            <v>0</v>
          </cell>
          <cell r="O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X462">
            <v>0</v>
          </cell>
          <cell r="AK462">
            <v>0</v>
          </cell>
          <cell r="AL462">
            <v>0</v>
          </cell>
        </row>
        <row r="463">
          <cell r="B463">
            <v>0</v>
          </cell>
          <cell r="C463">
            <v>0</v>
          </cell>
          <cell r="O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X463">
            <v>0</v>
          </cell>
          <cell r="AK463">
            <v>0</v>
          </cell>
          <cell r="AL463">
            <v>0</v>
          </cell>
        </row>
        <row r="464">
          <cell r="B464">
            <v>0</v>
          </cell>
          <cell r="C464">
            <v>0</v>
          </cell>
          <cell r="O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X464">
            <v>0</v>
          </cell>
          <cell r="AK464">
            <v>0</v>
          </cell>
          <cell r="AL464">
            <v>0</v>
          </cell>
        </row>
        <row r="465">
          <cell r="B465">
            <v>0</v>
          </cell>
          <cell r="C465">
            <v>0</v>
          </cell>
          <cell r="O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X465">
            <v>0</v>
          </cell>
          <cell r="AK465">
            <v>0</v>
          </cell>
          <cell r="AL465">
            <v>0</v>
          </cell>
        </row>
        <row r="466">
          <cell r="B466">
            <v>0</v>
          </cell>
          <cell r="C466">
            <v>0</v>
          </cell>
          <cell r="O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X466">
            <v>0</v>
          </cell>
          <cell r="AK466">
            <v>0</v>
          </cell>
          <cell r="AL466">
            <v>0</v>
          </cell>
        </row>
        <row r="467">
          <cell r="B467">
            <v>0</v>
          </cell>
          <cell r="C467">
            <v>0</v>
          </cell>
          <cell r="O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X467">
            <v>0</v>
          </cell>
          <cell r="AK467">
            <v>0</v>
          </cell>
          <cell r="AL467">
            <v>0</v>
          </cell>
        </row>
        <row r="468">
          <cell r="B468">
            <v>0</v>
          </cell>
          <cell r="C468">
            <v>0</v>
          </cell>
          <cell r="O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X468">
            <v>0</v>
          </cell>
          <cell r="AK468">
            <v>0</v>
          </cell>
          <cell r="AL468">
            <v>0</v>
          </cell>
        </row>
        <row r="469">
          <cell r="B469">
            <v>0</v>
          </cell>
          <cell r="C469">
            <v>0</v>
          </cell>
          <cell r="O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X469">
            <v>0</v>
          </cell>
          <cell r="AK469">
            <v>0</v>
          </cell>
          <cell r="AL469">
            <v>0</v>
          </cell>
        </row>
        <row r="470">
          <cell r="B470">
            <v>0</v>
          </cell>
          <cell r="C470">
            <v>0</v>
          </cell>
          <cell r="O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X470">
            <v>0</v>
          </cell>
          <cell r="AK470">
            <v>0</v>
          </cell>
          <cell r="AL470">
            <v>0</v>
          </cell>
        </row>
        <row r="471">
          <cell r="B471">
            <v>0</v>
          </cell>
          <cell r="C471">
            <v>0</v>
          </cell>
          <cell r="O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X471">
            <v>0</v>
          </cell>
          <cell r="AK471">
            <v>0</v>
          </cell>
          <cell r="AL471">
            <v>0</v>
          </cell>
        </row>
        <row r="472">
          <cell r="B472">
            <v>0</v>
          </cell>
          <cell r="C472">
            <v>0</v>
          </cell>
          <cell r="O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X472">
            <v>0</v>
          </cell>
          <cell r="AK472">
            <v>0</v>
          </cell>
          <cell r="AL472">
            <v>0</v>
          </cell>
        </row>
        <row r="473">
          <cell r="B473">
            <v>0</v>
          </cell>
          <cell r="C473">
            <v>0</v>
          </cell>
          <cell r="O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X473">
            <v>0</v>
          </cell>
          <cell r="AK473">
            <v>0</v>
          </cell>
          <cell r="AL473">
            <v>0</v>
          </cell>
        </row>
        <row r="474">
          <cell r="B474">
            <v>0</v>
          </cell>
          <cell r="C474">
            <v>0</v>
          </cell>
          <cell r="O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X474">
            <v>0</v>
          </cell>
          <cell r="AK474">
            <v>0</v>
          </cell>
          <cell r="AL474">
            <v>0</v>
          </cell>
        </row>
        <row r="475">
          <cell r="B475">
            <v>0</v>
          </cell>
          <cell r="C475">
            <v>0</v>
          </cell>
          <cell r="O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X475">
            <v>0</v>
          </cell>
          <cell r="AK475">
            <v>0</v>
          </cell>
          <cell r="AL475">
            <v>0</v>
          </cell>
        </row>
        <row r="476">
          <cell r="B476">
            <v>0</v>
          </cell>
          <cell r="C476">
            <v>0</v>
          </cell>
          <cell r="O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X476">
            <v>0</v>
          </cell>
          <cell r="AK476">
            <v>0</v>
          </cell>
          <cell r="AL476">
            <v>0</v>
          </cell>
        </row>
        <row r="477">
          <cell r="B477">
            <v>0</v>
          </cell>
          <cell r="C477">
            <v>0</v>
          </cell>
          <cell r="O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X477">
            <v>0</v>
          </cell>
          <cell r="AK477">
            <v>0</v>
          </cell>
          <cell r="AL477">
            <v>0</v>
          </cell>
        </row>
        <row r="478">
          <cell r="B478">
            <v>0</v>
          </cell>
          <cell r="C478">
            <v>0</v>
          </cell>
          <cell r="O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X478">
            <v>0</v>
          </cell>
          <cell r="AK478">
            <v>0</v>
          </cell>
          <cell r="AL478">
            <v>0</v>
          </cell>
        </row>
        <row r="479">
          <cell r="B479">
            <v>0</v>
          </cell>
          <cell r="C479">
            <v>0</v>
          </cell>
          <cell r="O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X479">
            <v>0</v>
          </cell>
          <cell r="AK479">
            <v>0</v>
          </cell>
          <cell r="AL479">
            <v>0</v>
          </cell>
        </row>
        <row r="480">
          <cell r="B480">
            <v>0</v>
          </cell>
          <cell r="C480">
            <v>0</v>
          </cell>
          <cell r="O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X480">
            <v>0</v>
          </cell>
          <cell r="AK480">
            <v>0</v>
          </cell>
          <cell r="AL480">
            <v>0</v>
          </cell>
        </row>
        <row r="481">
          <cell r="B481">
            <v>0</v>
          </cell>
          <cell r="C481">
            <v>0</v>
          </cell>
          <cell r="O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X481">
            <v>0</v>
          </cell>
          <cell r="AK481">
            <v>0</v>
          </cell>
          <cell r="AL481">
            <v>0</v>
          </cell>
        </row>
        <row r="482">
          <cell r="B482">
            <v>0</v>
          </cell>
          <cell r="C482">
            <v>0</v>
          </cell>
          <cell r="O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X482">
            <v>0</v>
          </cell>
          <cell r="AK482">
            <v>0</v>
          </cell>
          <cell r="AL482">
            <v>0</v>
          </cell>
        </row>
        <row r="483">
          <cell r="B483">
            <v>0</v>
          </cell>
          <cell r="C483">
            <v>0</v>
          </cell>
          <cell r="O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X483">
            <v>0</v>
          </cell>
          <cell r="AK483">
            <v>0</v>
          </cell>
          <cell r="AL483">
            <v>0</v>
          </cell>
        </row>
        <row r="484">
          <cell r="B484">
            <v>0</v>
          </cell>
          <cell r="C484">
            <v>0</v>
          </cell>
          <cell r="O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X484">
            <v>0</v>
          </cell>
          <cell r="AK484">
            <v>0</v>
          </cell>
          <cell r="AL484">
            <v>0</v>
          </cell>
        </row>
        <row r="485">
          <cell r="B485">
            <v>0</v>
          </cell>
          <cell r="C485">
            <v>0</v>
          </cell>
          <cell r="O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X485">
            <v>0</v>
          </cell>
          <cell r="AK485">
            <v>0</v>
          </cell>
          <cell r="AL485">
            <v>0</v>
          </cell>
        </row>
        <row r="486">
          <cell r="B486">
            <v>0</v>
          </cell>
          <cell r="C486">
            <v>0</v>
          </cell>
          <cell r="O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X486">
            <v>0</v>
          </cell>
          <cell r="AK486">
            <v>0</v>
          </cell>
          <cell r="AL486">
            <v>0</v>
          </cell>
        </row>
        <row r="487">
          <cell r="B487">
            <v>0</v>
          </cell>
          <cell r="C487">
            <v>0</v>
          </cell>
          <cell r="O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X487">
            <v>0</v>
          </cell>
          <cell r="AK487">
            <v>0</v>
          </cell>
          <cell r="AL487">
            <v>0</v>
          </cell>
        </row>
        <row r="488">
          <cell r="B488">
            <v>0</v>
          </cell>
          <cell r="C488">
            <v>0</v>
          </cell>
          <cell r="O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X488">
            <v>0</v>
          </cell>
          <cell r="AK488">
            <v>0</v>
          </cell>
          <cell r="AL488">
            <v>0</v>
          </cell>
        </row>
        <row r="489">
          <cell r="B489">
            <v>0</v>
          </cell>
          <cell r="C489">
            <v>0</v>
          </cell>
          <cell r="O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X489">
            <v>0</v>
          </cell>
          <cell r="AK489">
            <v>0</v>
          </cell>
          <cell r="AL489">
            <v>0</v>
          </cell>
        </row>
        <row r="490">
          <cell r="B490">
            <v>0</v>
          </cell>
          <cell r="C490">
            <v>0</v>
          </cell>
          <cell r="O490">
            <v>0</v>
          </cell>
          <cell r="Q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X490">
            <v>0</v>
          </cell>
          <cell r="AK490">
            <v>0</v>
          </cell>
          <cell r="AL490">
            <v>0</v>
          </cell>
        </row>
        <row r="491">
          <cell r="B491">
            <v>0</v>
          </cell>
          <cell r="C491">
            <v>0</v>
          </cell>
          <cell r="O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X491">
            <v>0</v>
          </cell>
          <cell r="AK491">
            <v>0</v>
          </cell>
          <cell r="AL491">
            <v>0</v>
          </cell>
        </row>
        <row r="492">
          <cell r="B492">
            <v>0</v>
          </cell>
          <cell r="C492">
            <v>0</v>
          </cell>
          <cell r="O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X492">
            <v>0</v>
          </cell>
          <cell r="AK492">
            <v>0</v>
          </cell>
          <cell r="AL492">
            <v>0</v>
          </cell>
        </row>
        <row r="493">
          <cell r="B493">
            <v>0</v>
          </cell>
          <cell r="C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X493">
            <v>0</v>
          </cell>
          <cell r="AK493">
            <v>0</v>
          </cell>
          <cell r="AL493">
            <v>0</v>
          </cell>
        </row>
        <row r="494">
          <cell r="B494">
            <v>0</v>
          </cell>
          <cell r="C494">
            <v>0</v>
          </cell>
          <cell r="O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X494">
            <v>0</v>
          </cell>
          <cell r="AK494">
            <v>0</v>
          </cell>
          <cell r="AL494">
            <v>0</v>
          </cell>
        </row>
        <row r="495">
          <cell r="B495">
            <v>0</v>
          </cell>
          <cell r="C495">
            <v>0</v>
          </cell>
          <cell r="O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X495">
            <v>0</v>
          </cell>
          <cell r="AK495">
            <v>0</v>
          </cell>
          <cell r="AL495">
            <v>0</v>
          </cell>
        </row>
        <row r="496">
          <cell r="B496">
            <v>0</v>
          </cell>
          <cell r="C496">
            <v>0</v>
          </cell>
          <cell r="O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X496">
            <v>0</v>
          </cell>
          <cell r="AK496">
            <v>0</v>
          </cell>
          <cell r="AL496">
            <v>0</v>
          </cell>
        </row>
        <row r="497">
          <cell r="B497">
            <v>0</v>
          </cell>
          <cell r="C497">
            <v>0</v>
          </cell>
          <cell r="O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X497">
            <v>0</v>
          </cell>
          <cell r="AK497">
            <v>0</v>
          </cell>
          <cell r="AL497">
            <v>0</v>
          </cell>
        </row>
        <row r="498">
          <cell r="B498">
            <v>0</v>
          </cell>
          <cell r="C498">
            <v>0</v>
          </cell>
          <cell r="O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X498">
            <v>0</v>
          </cell>
          <cell r="AK498">
            <v>0</v>
          </cell>
          <cell r="AL498">
            <v>0</v>
          </cell>
        </row>
        <row r="499">
          <cell r="B499">
            <v>0</v>
          </cell>
          <cell r="C499">
            <v>0</v>
          </cell>
          <cell r="O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X499">
            <v>0</v>
          </cell>
          <cell r="AK499">
            <v>0</v>
          </cell>
          <cell r="AL499">
            <v>0</v>
          </cell>
        </row>
        <row r="500">
          <cell r="B500">
            <v>0</v>
          </cell>
          <cell r="C500">
            <v>0</v>
          </cell>
          <cell r="O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X500">
            <v>0</v>
          </cell>
          <cell r="AK500">
            <v>0</v>
          </cell>
          <cell r="AL500">
            <v>0</v>
          </cell>
        </row>
        <row r="501">
          <cell r="B501">
            <v>0</v>
          </cell>
          <cell r="C501">
            <v>0</v>
          </cell>
          <cell r="O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X501">
            <v>0</v>
          </cell>
          <cell r="AK501">
            <v>0</v>
          </cell>
          <cell r="AL501">
            <v>0</v>
          </cell>
        </row>
        <row r="502">
          <cell r="B502">
            <v>0</v>
          </cell>
          <cell r="C502">
            <v>0</v>
          </cell>
          <cell r="O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X502">
            <v>0</v>
          </cell>
          <cell r="AK502">
            <v>0</v>
          </cell>
          <cell r="AL502">
            <v>0</v>
          </cell>
        </row>
        <row r="503">
          <cell r="B503">
            <v>0</v>
          </cell>
          <cell r="C503">
            <v>0</v>
          </cell>
          <cell r="O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X503">
            <v>0</v>
          </cell>
          <cell r="AK503">
            <v>0</v>
          </cell>
          <cell r="AL503">
            <v>0</v>
          </cell>
        </row>
        <row r="504">
          <cell r="B504">
            <v>0</v>
          </cell>
          <cell r="C504">
            <v>0</v>
          </cell>
          <cell r="O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X504">
            <v>0</v>
          </cell>
          <cell r="AK504">
            <v>0</v>
          </cell>
          <cell r="AL504">
            <v>0</v>
          </cell>
        </row>
        <row r="505">
          <cell r="B505">
            <v>0</v>
          </cell>
          <cell r="C505">
            <v>0</v>
          </cell>
          <cell r="O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X505">
            <v>0</v>
          </cell>
          <cell r="AK505">
            <v>0</v>
          </cell>
          <cell r="AL505">
            <v>0</v>
          </cell>
        </row>
        <row r="506">
          <cell r="B506">
            <v>0</v>
          </cell>
          <cell r="C506">
            <v>0</v>
          </cell>
          <cell r="O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X506">
            <v>0</v>
          </cell>
          <cell r="AK506">
            <v>0</v>
          </cell>
          <cell r="AL506">
            <v>0</v>
          </cell>
        </row>
        <row r="507">
          <cell r="B507">
            <v>0</v>
          </cell>
          <cell r="C507">
            <v>0</v>
          </cell>
          <cell r="O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X507">
            <v>0</v>
          </cell>
          <cell r="AK507">
            <v>0</v>
          </cell>
          <cell r="AL507">
            <v>0</v>
          </cell>
        </row>
        <row r="508">
          <cell r="B508">
            <v>0</v>
          </cell>
          <cell r="C508">
            <v>0</v>
          </cell>
          <cell r="O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X508">
            <v>0</v>
          </cell>
          <cell r="AK508">
            <v>0</v>
          </cell>
          <cell r="AL508">
            <v>0</v>
          </cell>
        </row>
        <row r="509">
          <cell r="B509">
            <v>0</v>
          </cell>
          <cell r="C509">
            <v>0</v>
          </cell>
          <cell r="O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X509">
            <v>0</v>
          </cell>
          <cell r="AK509">
            <v>0</v>
          </cell>
          <cell r="AL509">
            <v>0</v>
          </cell>
        </row>
        <row r="510">
          <cell r="B510">
            <v>0</v>
          </cell>
          <cell r="C510">
            <v>0</v>
          </cell>
          <cell r="O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X510">
            <v>0</v>
          </cell>
          <cell r="AK510">
            <v>0</v>
          </cell>
          <cell r="AL510">
            <v>0</v>
          </cell>
        </row>
        <row r="511">
          <cell r="B511">
            <v>0</v>
          </cell>
          <cell r="C511">
            <v>0</v>
          </cell>
          <cell r="O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X511">
            <v>0</v>
          </cell>
          <cell r="AK511">
            <v>0</v>
          </cell>
          <cell r="AL511">
            <v>0</v>
          </cell>
        </row>
        <row r="512">
          <cell r="B512">
            <v>0</v>
          </cell>
          <cell r="C512">
            <v>0</v>
          </cell>
          <cell r="O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X512">
            <v>0</v>
          </cell>
          <cell r="AK512">
            <v>0</v>
          </cell>
          <cell r="AL512">
            <v>0</v>
          </cell>
        </row>
        <row r="513">
          <cell r="B513">
            <v>0</v>
          </cell>
          <cell r="C513">
            <v>0</v>
          </cell>
          <cell r="O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X513">
            <v>0</v>
          </cell>
          <cell r="AK513">
            <v>0</v>
          </cell>
          <cell r="AL513">
            <v>0</v>
          </cell>
        </row>
        <row r="514">
          <cell r="B514">
            <v>0</v>
          </cell>
          <cell r="C514">
            <v>0</v>
          </cell>
          <cell r="O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X514">
            <v>0</v>
          </cell>
          <cell r="AK514">
            <v>0</v>
          </cell>
          <cell r="AL514">
            <v>0</v>
          </cell>
        </row>
        <row r="515">
          <cell r="B515">
            <v>0</v>
          </cell>
          <cell r="C515">
            <v>0</v>
          </cell>
          <cell r="O515">
            <v>0</v>
          </cell>
          <cell r="Q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X515">
            <v>0</v>
          </cell>
          <cell r="AK515">
            <v>0</v>
          </cell>
          <cell r="AL515">
            <v>0</v>
          </cell>
        </row>
        <row r="516">
          <cell r="B516">
            <v>0</v>
          </cell>
          <cell r="C516">
            <v>0</v>
          </cell>
          <cell r="O516">
            <v>0</v>
          </cell>
          <cell r="Q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X516">
            <v>0</v>
          </cell>
          <cell r="AK516">
            <v>0</v>
          </cell>
          <cell r="AL516">
            <v>0</v>
          </cell>
        </row>
        <row r="517">
          <cell r="B517">
            <v>0</v>
          </cell>
          <cell r="C517">
            <v>0</v>
          </cell>
          <cell r="O517">
            <v>0</v>
          </cell>
          <cell r="Q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X517">
            <v>0</v>
          </cell>
          <cell r="AK517">
            <v>0</v>
          </cell>
          <cell r="AL517">
            <v>0</v>
          </cell>
        </row>
        <row r="518">
          <cell r="B518">
            <v>0</v>
          </cell>
          <cell r="C518">
            <v>0</v>
          </cell>
          <cell r="O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X518">
            <v>0</v>
          </cell>
          <cell r="AK518">
            <v>0</v>
          </cell>
          <cell r="AL518">
            <v>0</v>
          </cell>
        </row>
        <row r="519">
          <cell r="B519">
            <v>0</v>
          </cell>
          <cell r="C519">
            <v>0</v>
          </cell>
          <cell r="O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X519">
            <v>0</v>
          </cell>
          <cell r="AK519">
            <v>0</v>
          </cell>
          <cell r="AL519">
            <v>0</v>
          </cell>
        </row>
        <row r="520">
          <cell r="B520">
            <v>0</v>
          </cell>
          <cell r="C520">
            <v>0</v>
          </cell>
          <cell r="O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X520">
            <v>0</v>
          </cell>
          <cell r="AK520">
            <v>0</v>
          </cell>
          <cell r="AL520">
            <v>0</v>
          </cell>
        </row>
        <row r="521">
          <cell r="B521">
            <v>0</v>
          </cell>
          <cell r="C521">
            <v>0</v>
          </cell>
          <cell r="O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X521">
            <v>0</v>
          </cell>
          <cell r="AK521">
            <v>0</v>
          </cell>
          <cell r="AL521">
            <v>0</v>
          </cell>
        </row>
        <row r="522">
          <cell r="B522">
            <v>0</v>
          </cell>
          <cell r="C522">
            <v>0</v>
          </cell>
          <cell r="O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X522">
            <v>0</v>
          </cell>
          <cell r="AK522">
            <v>0</v>
          </cell>
          <cell r="AL522">
            <v>0</v>
          </cell>
        </row>
        <row r="523">
          <cell r="B523">
            <v>0</v>
          </cell>
          <cell r="C523">
            <v>0</v>
          </cell>
          <cell r="O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X523">
            <v>0</v>
          </cell>
          <cell r="AK523">
            <v>0</v>
          </cell>
          <cell r="AL523">
            <v>0</v>
          </cell>
        </row>
        <row r="524">
          <cell r="B524">
            <v>0</v>
          </cell>
          <cell r="C524">
            <v>0</v>
          </cell>
          <cell r="O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X524">
            <v>0</v>
          </cell>
          <cell r="AK524">
            <v>0</v>
          </cell>
          <cell r="AL524">
            <v>0</v>
          </cell>
        </row>
        <row r="525">
          <cell r="B525">
            <v>0</v>
          </cell>
          <cell r="C525">
            <v>0</v>
          </cell>
          <cell r="O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X525">
            <v>0</v>
          </cell>
          <cell r="AK525">
            <v>0</v>
          </cell>
          <cell r="AL525">
            <v>0</v>
          </cell>
        </row>
        <row r="526">
          <cell r="B526">
            <v>0</v>
          </cell>
          <cell r="C526">
            <v>0</v>
          </cell>
          <cell r="O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X526">
            <v>0</v>
          </cell>
          <cell r="AK526">
            <v>0</v>
          </cell>
          <cell r="AL526">
            <v>0</v>
          </cell>
        </row>
        <row r="527">
          <cell r="B527">
            <v>0</v>
          </cell>
          <cell r="C527">
            <v>0</v>
          </cell>
          <cell r="O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X527">
            <v>0</v>
          </cell>
          <cell r="AK527">
            <v>0</v>
          </cell>
          <cell r="AL527">
            <v>0</v>
          </cell>
        </row>
        <row r="528">
          <cell r="B528">
            <v>0</v>
          </cell>
          <cell r="C528">
            <v>0</v>
          </cell>
          <cell r="O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X528">
            <v>0</v>
          </cell>
          <cell r="AK528">
            <v>0</v>
          </cell>
          <cell r="AL528">
            <v>0</v>
          </cell>
        </row>
        <row r="529">
          <cell r="B529">
            <v>0</v>
          </cell>
          <cell r="C529">
            <v>0</v>
          </cell>
          <cell r="O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X529">
            <v>0</v>
          </cell>
          <cell r="AK529">
            <v>0</v>
          </cell>
          <cell r="AL529">
            <v>0</v>
          </cell>
        </row>
        <row r="530">
          <cell r="B530">
            <v>0</v>
          </cell>
          <cell r="C530">
            <v>0</v>
          </cell>
          <cell r="O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X530">
            <v>0</v>
          </cell>
          <cell r="AK530">
            <v>0</v>
          </cell>
          <cell r="AL530">
            <v>0</v>
          </cell>
        </row>
        <row r="531">
          <cell r="B531">
            <v>0</v>
          </cell>
          <cell r="C531">
            <v>0</v>
          </cell>
          <cell r="O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X531">
            <v>0</v>
          </cell>
          <cell r="AK531">
            <v>0</v>
          </cell>
          <cell r="AL531">
            <v>0</v>
          </cell>
        </row>
        <row r="532">
          <cell r="B532">
            <v>0</v>
          </cell>
          <cell r="C532">
            <v>0</v>
          </cell>
          <cell r="O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X532">
            <v>0</v>
          </cell>
          <cell r="AK532">
            <v>0</v>
          </cell>
          <cell r="AL532">
            <v>0</v>
          </cell>
        </row>
        <row r="533">
          <cell r="B533">
            <v>0</v>
          </cell>
          <cell r="C533">
            <v>0</v>
          </cell>
          <cell r="O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X533">
            <v>0</v>
          </cell>
          <cell r="AK533">
            <v>0</v>
          </cell>
          <cell r="AL533">
            <v>0</v>
          </cell>
        </row>
        <row r="534">
          <cell r="B534">
            <v>0</v>
          </cell>
          <cell r="C534">
            <v>0</v>
          </cell>
          <cell r="O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X534">
            <v>0</v>
          </cell>
          <cell r="AK534">
            <v>0</v>
          </cell>
          <cell r="AL534">
            <v>0</v>
          </cell>
        </row>
        <row r="535">
          <cell r="B535">
            <v>0</v>
          </cell>
          <cell r="C535">
            <v>0</v>
          </cell>
          <cell r="O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X535">
            <v>0</v>
          </cell>
          <cell r="AK535">
            <v>0</v>
          </cell>
          <cell r="AL535">
            <v>0</v>
          </cell>
        </row>
        <row r="536">
          <cell r="B536">
            <v>0</v>
          </cell>
          <cell r="C536">
            <v>0</v>
          </cell>
          <cell r="O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X536">
            <v>0</v>
          </cell>
          <cell r="AK536">
            <v>0</v>
          </cell>
          <cell r="AL536">
            <v>0</v>
          </cell>
        </row>
        <row r="537">
          <cell r="B537">
            <v>0</v>
          </cell>
          <cell r="C537">
            <v>0</v>
          </cell>
          <cell r="O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X537">
            <v>0</v>
          </cell>
          <cell r="AK537">
            <v>0</v>
          </cell>
          <cell r="AL537">
            <v>0</v>
          </cell>
        </row>
        <row r="538">
          <cell r="B538">
            <v>0</v>
          </cell>
          <cell r="C538">
            <v>0</v>
          </cell>
          <cell r="O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X538">
            <v>0</v>
          </cell>
          <cell r="AK538">
            <v>0</v>
          </cell>
          <cell r="AL538">
            <v>0</v>
          </cell>
        </row>
        <row r="539">
          <cell r="B539">
            <v>0</v>
          </cell>
          <cell r="C539">
            <v>0</v>
          </cell>
          <cell r="O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X539">
            <v>0</v>
          </cell>
          <cell r="AK539">
            <v>0</v>
          </cell>
          <cell r="AL539">
            <v>0</v>
          </cell>
        </row>
        <row r="540">
          <cell r="B540">
            <v>0</v>
          </cell>
          <cell r="C540">
            <v>0</v>
          </cell>
          <cell r="O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X540">
            <v>0</v>
          </cell>
          <cell r="AK540">
            <v>0</v>
          </cell>
          <cell r="AL540">
            <v>0</v>
          </cell>
        </row>
        <row r="541">
          <cell r="B541">
            <v>0</v>
          </cell>
          <cell r="C541">
            <v>0</v>
          </cell>
          <cell r="O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X541">
            <v>0</v>
          </cell>
          <cell r="AK541">
            <v>0</v>
          </cell>
          <cell r="AL541">
            <v>0</v>
          </cell>
        </row>
        <row r="542">
          <cell r="B542">
            <v>0</v>
          </cell>
          <cell r="C542">
            <v>0</v>
          </cell>
          <cell r="O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X542">
            <v>0</v>
          </cell>
          <cell r="AK542">
            <v>0</v>
          </cell>
          <cell r="AL542">
            <v>0</v>
          </cell>
        </row>
        <row r="543">
          <cell r="B543">
            <v>0</v>
          </cell>
          <cell r="C543">
            <v>0</v>
          </cell>
          <cell r="O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X543">
            <v>0</v>
          </cell>
          <cell r="AK543">
            <v>0</v>
          </cell>
          <cell r="AL543">
            <v>0</v>
          </cell>
        </row>
        <row r="544">
          <cell r="B544">
            <v>0</v>
          </cell>
          <cell r="C544">
            <v>0</v>
          </cell>
          <cell r="O544">
            <v>0</v>
          </cell>
          <cell r="Q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X544">
            <v>0</v>
          </cell>
          <cell r="AK544">
            <v>0</v>
          </cell>
          <cell r="AL544">
            <v>0</v>
          </cell>
        </row>
        <row r="545">
          <cell r="B545">
            <v>0</v>
          </cell>
          <cell r="C545">
            <v>0</v>
          </cell>
          <cell r="O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X545">
            <v>0</v>
          </cell>
          <cell r="AK545">
            <v>0</v>
          </cell>
          <cell r="AL545">
            <v>0</v>
          </cell>
        </row>
        <row r="546">
          <cell r="B546">
            <v>0</v>
          </cell>
          <cell r="C546">
            <v>0</v>
          </cell>
          <cell r="O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X546">
            <v>0</v>
          </cell>
          <cell r="AK546">
            <v>0</v>
          </cell>
          <cell r="AL546">
            <v>0</v>
          </cell>
        </row>
        <row r="547">
          <cell r="B547">
            <v>0</v>
          </cell>
          <cell r="C547">
            <v>0</v>
          </cell>
          <cell r="O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X547">
            <v>0</v>
          </cell>
          <cell r="AK547">
            <v>0</v>
          </cell>
          <cell r="AL547">
            <v>0</v>
          </cell>
        </row>
        <row r="548">
          <cell r="B548">
            <v>0</v>
          </cell>
          <cell r="C548">
            <v>0</v>
          </cell>
          <cell r="O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X548">
            <v>0</v>
          </cell>
          <cell r="AK548">
            <v>0</v>
          </cell>
          <cell r="AL548">
            <v>0</v>
          </cell>
        </row>
        <row r="549">
          <cell r="B549">
            <v>0</v>
          </cell>
          <cell r="C549">
            <v>0</v>
          </cell>
          <cell r="O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X549">
            <v>0</v>
          </cell>
          <cell r="AK549">
            <v>0</v>
          </cell>
          <cell r="AL549">
            <v>0</v>
          </cell>
        </row>
        <row r="550">
          <cell r="B550">
            <v>0</v>
          </cell>
          <cell r="C550">
            <v>0</v>
          </cell>
          <cell r="O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X550">
            <v>0</v>
          </cell>
          <cell r="AK550">
            <v>0</v>
          </cell>
          <cell r="AL550">
            <v>0</v>
          </cell>
        </row>
        <row r="551">
          <cell r="B551">
            <v>0</v>
          </cell>
          <cell r="C551">
            <v>0</v>
          </cell>
          <cell r="O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X551">
            <v>0</v>
          </cell>
          <cell r="AK551">
            <v>0</v>
          </cell>
          <cell r="AL551">
            <v>0</v>
          </cell>
        </row>
        <row r="552">
          <cell r="B552">
            <v>0</v>
          </cell>
          <cell r="C552">
            <v>0</v>
          </cell>
          <cell r="O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X552">
            <v>0</v>
          </cell>
          <cell r="AK552">
            <v>0</v>
          </cell>
          <cell r="AL552">
            <v>0</v>
          </cell>
        </row>
        <row r="553">
          <cell r="B553">
            <v>0</v>
          </cell>
          <cell r="C553">
            <v>0</v>
          </cell>
          <cell r="O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X553">
            <v>0</v>
          </cell>
          <cell r="AK553">
            <v>0</v>
          </cell>
          <cell r="AL553">
            <v>0</v>
          </cell>
        </row>
        <row r="554">
          <cell r="B554">
            <v>0</v>
          </cell>
          <cell r="C554">
            <v>0</v>
          </cell>
          <cell r="O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X554">
            <v>0</v>
          </cell>
          <cell r="AK554">
            <v>0</v>
          </cell>
          <cell r="AL554">
            <v>0</v>
          </cell>
        </row>
        <row r="555">
          <cell r="B555">
            <v>0</v>
          </cell>
          <cell r="C555">
            <v>0</v>
          </cell>
          <cell r="O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X555">
            <v>0</v>
          </cell>
          <cell r="AK555">
            <v>0</v>
          </cell>
          <cell r="AL555">
            <v>0</v>
          </cell>
        </row>
        <row r="556">
          <cell r="B556">
            <v>0</v>
          </cell>
          <cell r="C556">
            <v>0</v>
          </cell>
          <cell r="O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X556">
            <v>0</v>
          </cell>
          <cell r="AK556">
            <v>0</v>
          </cell>
          <cell r="AL556">
            <v>0</v>
          </cell>
        </row>
        <row r="557">
          <cell r="B557">
            <v>0</v>
          </cell>
          <cell r="C557">
            <v>0</v>
          </cell>
          <cell r="O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X557">
            <v>0</v>
          </cell>
          <cell r="AK557">
            <v>0</v>
          </cell>
          <cell r="AL557">
            <v>0</v>
          </cell>
        </row>
        <row r="558">
          <cell r="B558">
            <v>0</v>
          </cell>
          <cell r="C558">
            <v>0</v>
          </cell>
          <cell r="O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X558">
            <v>0</v>
          </cell>
          <cell r="AK558">
            <v>0</v>
          </cell>
          <cell r="AL558">
            <v>0</v>
          </cell>
        </row>
        <row r="559">
          <cell r="B559">
            <v>0</v>
          </cell>
          <cell r="C559">
            <v>0</v>
          </cell>
          <cell r="O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X559">
            <v>0</v>
          </cell>
          <cell r="AK559">
            <v>0</v>
          </cell>
          <cell r="AL559">
            <v>0</v>
          </cell>
        </row>
        <row r="560">
          <cell r="B560">
            <v>0</v>
          </cell>
          <cell r="C560">
            <v>0</v>
          </cell>
          <cell r="O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X560">
            <v>0</v>
          </cell>
          <cell r="AK560">
            <v>0</v>
          </cell>
          <cell r="AL560">
            <v>0</v>
          </cell>
        </row>
        <row r="561">
          <cell r="B561">
            <v>0</v>
          </cell>
          <cell r="C561">
            <v>0</v>
          </cell>
          <cell r="O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X561">
            <v>0</v>
          </cell>
          <cell r="AK561">
            <v>0</v>
          </cell>
          <cell r="AL561">
            <v>0</v>
          </cell>
        </row>
        <row r="562">
          <cell r="B562">
            <v>0</v>
          </cell>
          <cell r="C562">
            <v>0</v>
          </cell>
          <cell r="O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X562">
            <v>0</v>
          </cell>
          <cell r="AK562">
            <v>0</v>
          </cell>
          <cell r="AL562">
            <v>0</v>
          </cell>
        </row>
        <row r="563">
          <cell r="B563">
            <v>0</v>
          </cell>
          <cell r="C563">
            <v>0</v>
          </cell>
          <cell r="O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X563">
            <v>0</v>
          </cell>
          <cell r="AK563">
            <v>0</v>
          </cell>
          <cell r="AL563">
            <v>0</v>
          </cell>
        </row>
        <row r="564">
          <cell r="B564">
            <v>0</v>
          </cell>
          <cell r="C564">
            <v>0</v>
          </cell>
          <cell r="O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X564">
            <v>0</v>
          </cell>
          <cell r="AK564">
            <v>0</v>
          </cell>
          <cell r="AL564">
            <v>0</v>
          </cell>
        </row>
        <row r="565">
          <cell r="B565">
            <v>0</v>
          </cell>
          <cell r="C565">
            <v>0</v>
          </cell>
          <cell r="O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X565">
            <v>0</v>
          </cell>
          <cell r="AK565">
            <v>0</v>
          </cell>
          <cell r="AL565">
            <v>0</v>
          </cell>
        </row>
        <row r="566">
          <cell r="B566">
            <v>0</v>
          </cell>
          <cell r="C566">
            <v>0</v>
          </cell>
          <cell r="O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X566">
            <v>0</v>
          </cell>
          <cell r="AK566">
            <v>0</v>
          </cell>
          <cell r="AL566">
            <v>0</v>
          </cell>
        </row>
        <row r="567">
          <cell r="B567">
            <v>0</v>
          </cell>
          <cell r="C567">
            <v>0</v>
          </cell>
          <cell r="O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X567">
            <v>0</v>
          </cell>
          <cell r="AK567">
            <v>0</v>
          </cell>
          <cell r="AL567">
            <v>0</v>
          </cell>
        </row>
        <row r="568">
          <cell r="B568">
            <v>0</v>
          </cell>
          <cell r="C568">
            <v>0</v>
          </cell>
          <cell r="O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X568">
            <v>0</v>
          </cell>
          <cell r="AK568">
            <v>0</v>
          </cell>
          <cell r="AL568">
            <v>0</v>
          </cell>
        </row>
        <row r="569">
          <cell r="B569">
            <v>0</v>
          </cell>
          <cell r="C569">
            <v>0</v>
          </cell>
          <cell r="O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X569">
            <v>0</v>
          </cell>
          <cell r="AK569">
            <v>0</v>
          </cell>
          <cell r="AL569">
            <v>0</v>
          </cell>
        </row>
        <row r="570">
          <cell r="B570">
            <v>0</v>
          </cell>
          <cell r="C570">
            <v>0</v>
          </cell>
          <cell r="O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X570">
            <v>0</v>
          </cell>
          <cell r="AK570">
            <v>0</v>
          </cell>
          <cell r="AL570">
            <v>0</v>
          </cell>
        </row>
        <row r="571">
          <cell r="B571">
            <v>0</v>
          </cell>
          <cell r="C571">
            <v>0</v>
          </cell>
          <cell r="O571">
            <v>0</v>
          </cell>
          <cell r="Q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X571">
            <v>0</v>
          </cell>
          <cell r="AK571">
            <v>0</v>
          </cell>
          <cell r="AL571">
            <v>0</v>
          </cell>
        </row>
        <row r="572">
          <cell r="B572">
            <v>0</v>
          </cell>
          <cell r="C572">
            <v>0</v>
          </cell>
          <cell r="O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X572">
            <v>0</v>
          </cell>
          <cell r="AK572">
            <v>0</v>
          </cell>
          <cell r="AL572">
            <v>0</v>
          </cell>
        </row>
        <row r="573">
          <cell r="B573">
            <v>0</v>
          </cell>
          <cell r="C573">
            <v>0</v>
          </cell>
          <cell r="O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X573">
            <v>0</v>
          </cell>
          <cell r="AK573">
            <v>0</v>
          </cell>
          <cell r="AL573">
            <v>0</v>
          </cell>
        </row>
        <row r="574">
          <cell r="B574">
            <v>0</v>
          </cell>
          <cell r="C574">
            <v>0</v>
          </cell>
          <cell r="O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X574">
            <v>0</v>
          </cell>
          <cell r="AK574">
            <v>0</v>
          </cell>
          <cell r="AL574">
            <v>0</v>
          </cell>
        </row>
        <row r="575">
          <cell r="B575">
            <v>0</v>
          </cell>
          <cell r="C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X575">
            <v>0</v>
          </cell>
          <cell r="AK575">
            <v>0</v>
          </cell>
          <cell r="AL575">
            <v>0</v>
          </cell>
        </row>
        <row r="576">
          <cell r="B576">
            <v>0</v>
          </cell>
          <cell r="C576">
            <v>0</v>
          </cell>
          <cell r="O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X576">
            <v>0</v>
          </cell>
          <cell r="AK576">
            <v>0</v>
          </cell>
          <cell r="AL576">
            <v>0</v>
          </cell>
        </row>
        <row r="577">
          <cell r="B577">
            <v>0</v>
          </cell>
          <cell r="C577">
            <v>0</v>
          </cell>
          <cell r="O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X577">
            <v>0</v>
          </cell>
          <cell r="AK577">
            <v>0</v>
          </cell>
          <cell r="AL577">
            <v>0</v>
          </cell>
        </row>
        <row r="578">
          <cell r="B578">
            <v>0</v>
          </cell>
          <cell r="C578">
            <v>0</v>
          </cell>
          <cell r="O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X578">
            <v>0</v>
          </cell>
          <cell r="AK578">
            <v>0</v>
          </cell>
          <cell r="AL578">
            <v>0</v>
          </cell>
        </row>
        <row r="579">
          <cell r="B579">
            <v>0</v>
          </cell>
          <cell r="C579">
            <v>0</v>
          </cell>
          <cell r="O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X579">
            <v>0</v>
          </cell>
          <cell r="AK579">
            <v>0</v>
          </cell>
          <cell r="AL579">
            <v>0</v>
          </cell>
        </row>
        <row r="580">
          <cell r="B580">
            <v>0</v>
          </cell>
          <cell r="C580">
            <v>0</v>
          </cell>
          <cell r="O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X580">
            <v>0</v>
          </cell>
          <cell r="AK580">
            <v>0</v>
          </cell>
          <cell r="AL580">
            <v>0</v>
          </cell>
        </row>
        <row r="581">
          <cell r="B581">
            <v>0</v>
          </cell>
          <cell r="C581">
            <v>0</v>
          </cell>
          <cell r="O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X581">
            <v>0</v>
          </cell>
          <cell r="AK581">
            <v>0</v>
          </cell>
          <cell r="AL581">
            <v>0</v>
          </cell>
        </row>
        <row r="582">
          <cell r="B582">
            <v>0</v>
          </cell>
          <cell r="C582">
            <v>0</v>
          </cell>
          <cell r="O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X582">
            <v>0</v>
          </cell>
          <cell r="AK582">
            <v>0</v>
          </cell>
          <cell r="AL582">
            <v>0</v>
          </cell>
        </row>
        <row r="583">
          <cell r="B583">
            <v>0</v>
          </cell>
          <cell r="C583">
            <v>0</v>
          </cell>
          <cell r="O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X583">
            <v>0</v>
          </cell>
          <cell r="AK583">
            <v>0</v>
          </cell>
          <cell r="AL583">
            <v>0</v>
          </cell>
        </row>
        <row r="584">
          <cell r="B584">
            <v>0</v>
          </cell>
          <cell r="C584">
            <v>0</v>
          </cell>
          <cell r="O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X584">
            <v>0</v>
          </cell>
          <cell r="AK584">
            <v>0</v>
          </cell>
          <cell r="AL584">
            <v>0</v>
          </cell>
        </row>
        <row r="585">
          <cell r="B585">
            <v>0</v>
          </cell>
          <cell r="C585">
            <v>0</v>
          </cell>
          <cell r="O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X585">
            <v>0</v>
          </cell>
          <cell r="AK585">
            <v>0</v>
          </cell>
          <cell r="AL585">
            <v>0</v>
          </cell>
        </row>
        <row r="586">
          <cell r="B586">
            <v>0</v>
          </cell>
          <cell r="C586">
            <v>0</v>
          </cell>
          <cell r="O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X586">
            <v>0</v>
          </cell>
          <cell r="AK586">
            <v>0</v>
          </cell>
          <cell r="AL586">
            <v>0</v>
          </cell>
        </row>
        <row r="587">
          <cell r="B587">
            <v>0</v>
          </cell>
          <cell r="C587">
            <v>0</v>
          </cell>
          <cell r="O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X587">
            <v>0</v>
          </cell>
          <cell r="AK587">
            <v>0</v>
          </cell>
          <cell r="AL587">
            <v>0</v>
          </cell>
        </row>
        <row r="588">
          <cell r="B588">
            <v>0</v>
          </cell>
          <cell r="C588">
            <v>0</v>
          </cell>
          <cell r="O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X588">
            <v>0</v>
          </cell>
          <cell r="AK588">
            <v>0</v>
          </cell>
          <cell r="AL588">
            <v>0</v>
          </cell>
        </row>
        <row r="589">
          <cell r="B589">
            <v>0</v>
          </cell>
          <cell r="C589">
            <v>0</v>
          </cell>
          <cell r="O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X589">
            <v>0</v>
          </cell>
          <cell r="AK589">
            <v>0</v>
          </cell>
          <cell r="AL589">
            <v>0</v>
          </cell>
        </row>
        <row r="590">
          <cell r="B590">
            <v>0</v>
          </cell>
          <cell r="C590">
            <v>0</v>
          </cell>
          <cell r="O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X590">
            <v>0</v>
          </cell>
          <cell r="AK590">
            <v>0</v>
          </cell>
          <cell r="AL590">
            <v>0</v>
          </cell>
        </row>
        <row r="591">
          <cell r="B591">
            <v>0</v>
          </cell>
          <cell r="C591">
            <v>0</v>
          </cell>
          <cell r="O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X591">
            <v>0</v>
          </cell>
          <cell r="AK591">
            <v>0</v>
          </cell>
          <cell r="AL591">
            <v>0</v>
          </cell>
        </row>
        <row r="592">
          <cell r="B592">
            <v>0</v>
          </cell>
          <cell r="C592">
            <v>0</v>
          </cell>
          <cell r="O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X592">
            <v>0</v>
          </cell>
          <cell r="AK592">
            <v>0</v>
          </cell>
          <cell r="AL592">
            <v>0</v>
          </cell>
        </row>
        <row r="593">
          <cell r="B593">
            <v>0</v>
          </cell>
          <cell r="C593">
            <v>0</v>
          </cell>
          <cell r="O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X593">
            <v>0</v>
          </cell>
          <cell r="AK593">
            <v>0</v>
          </cell>
          <cell r="AL593">
            <v>0</v>
          </cell>
        </row>
        <row r="594">
          <cell r="B594">
            <v>0</v>
          </cell>
          <cell r="C594">
            <v>0</v>
          </cell>
          <cell r="O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X594">
            <v>0</v>
          </cell>
          <cell r="AK594">
            <v>0</v>
          </cell>
          <cell r="AL594">
            <v>0</v>
          </cell>
        </row>
        <row r="595">
          <cell r="B595">
            <v>0</v>
          </cell>
          <cell r="C595">
            <v>0</v>
          </cell>
          <cell r="O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X595">
            <v>0</v>
          </cell>
          <cell r="AK595">
            <v>0</v>
          </cell>
          <cell r="AL595">
            <v>0</v>
          </cell>
        </row>
        <row r="596">
          <cell r="B596">
            <v>0</v>
          </cell>
          <cell r="C596">
            <v>0</v>
          </cell>
          <cell r="O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X596">
            <v>0</v>
          </cell>
          <cell r="AK596">
            <v>0</v>
          </cell>
          <cell r="AL596">
            <v>0</v>
          </cell>
        </row>
        <row r="597">
          <cell r="B597">
            <v>0</v>
          </cell>
          <cell r="C597">
            <v>0</v>
          </cell>
          <cell r="O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X597">
            <v>0</v>
          </cell>
          <cell r="AK597">
            <v>0</v>
          </cell>
          <cell r="AL597">
            <v>0</v>
          </cell>
        </row>
        <row r="598">
          <cell r="B598">
            <v>0</v>
          </cell>
          <cell r="C598">
            <v>0</v>
          </cell>
          <cell r="O598">
            <v>0</v>
          </cell>
          <cell r="Q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0</v>
          </cell>
          <cell r="AK598">
            <v>0</v>
          </cell>
          <cell r="AL598">
            <v>0</v>
          </cell>
        </row>
        <row r="599">
          <cell r="B599">
            <v>0</v>
          </cell>
          <cell r="C599">
            <v>0</v>
          </cell>
          <cell r="O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X599">
            <v>0</v>
          </cell>
          <cell r="AK599">
            <v>0</v>
          </cell>
          <cell r="AL599">
            <v>0</v>
          </cell>
        </row>
        <row r="600">
          <cell r="B600">
            <v>0</v>
          </cell>
          <cell r="C600">
            <v>0</v>
          </cell>
          <cell r="O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X600">
            <v>0</v>
          </cell>
          <cell r="AK600">
            <v>0</v>
          </cell>
          <cell r="AL600">
            <v>0</v>
          </cell>
        </row>
        <row r="601">
          <cell r="B601">
            <v>0</v>
          </cell>
          <cell r="C601">
            <v>0</v>
          </cell>
          <cell r="O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X601">
            <v>0</v>
          </cell>
          <cell r="AK601">
            <v>0</v>
          </cell>
          <cell r="AL601">
            <v>0</v>
          </cell>
        </row>
        <row r="602">
          <cell r="B602">
            <v>0</v>
          </cell>
          <cell r="C602">
            <v>0</v>
          </cell>
          <cell r="O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X602">
            <v>0</v>
          </cell>
          <cell r="AK602">
            <v>0</v>
          </cell>
          <cell r="AL602">
            <v>0</v>
          </cell>
        </row>
        <row r="603">
          <cell r="B603">
            <v>0</v>
          </cell>
          <cell r="C603">
            <v>0</v>
          </cell>
          <cell r="O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X603">
            <v>0</v>
          </cell>
          <cell r="AK603">
            <v>0</v>
          </cell>
          <cell r="AL603">
            <v>0</v>
          </cell>
        </row>
        <row r="604">
          <cell r="B604">
            <v>0</v>
          </cell>
          <cell r="C604">
            <v>0</v>
          </cell>
          <cell r="O604">
            <v>0</v>
          </cell>
          <cell r="Q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X604">
            <v>0</v>
          </cell>
          <cell r="AK604">
            <v>0</v>
          </cell>
          <cell r="AL604">
            <v>0</v>
          </cell>
        </row>
        <row r="605">
          <cell r="B605">
            <v>0</v>
          </cell>
          <cell r="C605">
            <v>0</v>
          </cell>
          <cell r="O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X605">
            <v>0</v>
          </cell>
          <cell r="AK605">
            <v>0</v>
          </cell>
          <cell r="AL605">
            <v>0</v>
          </cell>
        </row>
        <row r="606">
          <cell r="B606">
            <v>0</v>
          </cell>
          <cell r="C606">
            <v>0</v>
          </cell>
          <cell r="O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X606">
            <v>0</v>
          </cell>
          <cell r="AK606">
            <v>0</v>
          </cell>
          <cell r="AL606">
            <v>0</v>
          </cell>
        </row>
        <row r="607">
          <cell r="B607">
            <v>0</v>
          </cell>
          <cell r="C607">
            <v>0</v>
          </cell>
          <cell r="O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X607">
            <v>0</v>
          </cell>
          <cell r="AK607">
            <v>0</v>
          </cell>
          <cell r="AL607">
            <v>0</v>
          </cell>
        </row>
        <row r="608">
          <cell r="B608">
            <v>0</v>
          </cell>
          <cell r="C608">
            <v>0</v>
          </cell>
          <cell r="O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X608">
            <v>0</v>
          </cell>
          <cell r="AK608">
            <v>0</v>
          </cell>
          <cell r="AL608">
            <v>0</v>
          </cell>
        </row>
        <row r="609">
          <cell r="B609">
            <v>0</v>
          </cell>
          <cell r="C609">
            <v>0</v>
          </cell>
          <cell r="O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X609">
            <v>0</v>
          </cell>
          <cell r="AK609">
            <v>0</v>
          </cell>
          <cell r="AL609">
            <v>0</v>
          </cell>
        </row>
        <row r="610">
          <cell r="B610">
            <v>0</v>
          </cell>
          <cell r="C610">
            <v>0</v>
          </cell>
          <cell r="O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X610">
            <v>0</v>
          </cell>
          <cell r="AK610">
            <v>0</v>
          </cell>
          <cell r="AL610">
            <v>0</v>
          </cell>
        </row>
        <row r="611">
          <cell r="B611">
            <v>0</v>
          </cell>
          <cell r="C611">
            <v>0</v>
          </cell>
          <cell r="O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X611">
            <v>0</v>
          </cell>
          <cell r="AK611">
            <v>0</v>
          </cell>
          <cell r="AL611">
            <v>0</v>
          </cell>
        </row>
        <row r="612">
          <cell r="B612">
            <v>0</v>
          </cell>
          <cell r="C612">
            <v>0</v>
          </cell>
          <cell r="O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X612">
            <v>0</v>
          </cell>
          <cell r="AK612">
            <v>0</v>
          </cell>
          <cell r="AL612">
            <v>0</v>
          </cell>
        </row>
        <row r="613">
          <cell r="B613">
            <v>0</v>
          </cell>
          <cell r="C613">
            <v>0</v>
          </cell>
          <cell r="O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X613">
            <v>0</v>
          </cell>
          <cell r="AK613">
            <v>0</v>
          </cell>
          <cell r="AL613">
            <v>0</v>
          </cell>
        </row>
        <row r="614">
          <cell r="B614">
            <v>0</v>
          </cell>
          <cell r="C614">
            <v>0</v>
          </cell>
          <cell r="O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X614">
            <v>0</v>
          </cell>
          <cell r="AK614">
            <v>0</v>
          </cell>
          <cell r="AL614">
            <v>0</v>
          </cell>
        </row>
        <row r="615">
          <cell r="B615">
            <v>0</v>
          </cell>
          <cell r="C615">
            <v>0</v>
          </cell>
          <cell r="O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X615">
            <v>0</v>
          </cell>
          <cell r="AK615">
            <v>0</v>
          </cell>
          <cell r="AL615">
            <v>0</v>
          </cell>
        </row>
        <row r="616">
          <cell r="B616">
            <v>0</v>
          </cell>
          <cell r="C616">
            <v>0</v>
          </cell>
          <cell r="O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X616">
            <v>0</v>
          </cell>
          <cell r="AK616">
            <v>0</v>
          </cell>
          <cell r="AL616">
            <v>0</v>
          </cell>
        </row>
        <row r="617">
          <cell r="B617">
            <v>0</v>
          </cell>
          <cell r="C617">
            <v>0</v>
          </cell>
          <cell r="O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X617">
            <v>0</v>
          </cell>
          <cell r="AK617">
            <v>0</v>
          </cell>
          <cell r="AL617">
            <v>0</v>
          </cell>
        </row>
        <row r="618">
          <cell r="B618">
            <v>0</v>
          </cell>
          <cell r="C618">
            <v>0</v>
          </cell>
          <cell r="O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X618">
            <v>0</v>
          </cell>
          <cell r="AK618">
            <v>0</v>
          </cell>
          <cell r="AL618">
            <v>0</v>
          </cell>
        </row>
        <row r="619">
          <cell r="B619">
            <v>0</v>
          </cell>
          <cell r="C619">
            <v>0</v>
          </cell>
          <cell r="O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X619">
            <v>0</v>
          </cell>
          <cell r="AK619">
            <v>0</v>
          </cell>
          <cell r="AL619">
            <v>0</v>
          </cell>
        </row>
        <row r="620">
          <cell r="B620">
            <v>0</v>
          </cell>
          <cell r="C620">
            <v>0</v>
          </cell>
          <cell r="O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X620">
            <v>0</v>
          </cell>
          <cell r="AK620">
            <v>0</v>
          </cell>
          <cell r="AL620">
            <v>0</v>
          </cell>
        </row>
        <row r="621">
          <cell r="B621">
            <v>0</v>
          </cell>
          <cell r="C621">
            <v>0</v>
          </cell>
          <cell r="O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X621">
            <v>0</v>
          </cell>
          <cell r="AK621">
            <v>0</v>
          </cell>
          <cell r="AL621">
            <v>0</v>
          </cell>
        </row>
        <row r="622">
          <cell r="B622">
            <v>0</v>
          </cell>
          <cell r="C622">
            <v>0</v>
          </cell>
          <cell r="O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X622">
            <v>0</v>
          </cell>
          <cell r="AK622">
            <v>0</v>
          </cell>
          <cell r="AL622">
            <v>0</v>
          </cell>
        </row>
        <row r="623">
          <cell r="B623">
            <v>0</v>
          </cell>
          <cell r="C623">
            <v>0</v>
          </cell>
          <cell r="O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X623">
            <v>0</v>
          </cell>
          <cell r="AK623">
            <v>0</v>
          </cell>
          <cell r="AL623">
            <v>0</v>
          </cell>
        </row>
        <row r="624">
          <cell r="B624">
            <v>0</v>
          </cell>
          <cell r="C624">
            <v>0</v>
          </cell>
          <cell r="O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X624">
            <v>0</v>
          </cell>
          <cell r="AK624">
            <v>0</v>
          </cell>
          <cell r="AL624">
            <v>0</v>
          </cell>
        </row>
        <row r="625">
          <cell r="B625">
            <v>0</v>
          </cell>
          <cell r="C625">
            <v>0</v>
          </cell>
          <cell r="O625">
            <v>0</v>
          </cell>
          <cell r="Q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X625">
            <v>0</v>
          </cell>
          <cell r="AK625">
            <v>0</v>
          </cell>
          <cell r="AL625">
            <v>0</v>
          </cell>
        </row>
        <row r="626">
          <cell r="B626">
            <v>0</v>
          </cell>
          <cell r="C626">
            <v>0</v>
          </cell>
          <cell r="O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X626">
            <v>0</v>
          </cell>
          <cell r="AK626">
            <v>0</v>
          </cell>
          <cell r="AL626">
            <v>0</v>
          </cell>
        </row>
        <row r="627">
          <cell r="B627">
            <v>0</v>
          </cell>
          <cell r="C627">
            <v>0</v>
          </cell>
          <cell r="O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X627">
            <v>0</v>
          </cell>
          <cell r="AK627">
            <v>0</v>
          </cell>
          <cell r="AL627">
            <v>0</v>
          </cell>
        </row>
        <row r="628">
          <cell r="B628">
            <v>0</v>
          </cell>
          <cell r="C628">
            <v>0</v>
          </cell>
          <cell r="O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X628">
            <v>0</v>
          </cell>
          <cell r="AK628">
            <v>0</v>
          </cell>
          <cell r="AL628">
            <v>0</v>
          </cell>
        </row>
        <row r="629">
          <cell r="B629">
            <v>0</v>
          </cell>
          <cell r="C629">
            <v>0</v>
          </cell>
          <cell r="O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X629">
            <v>0</v>
          </cell>
          <cell r="AK629">
            <v>0</v>
          </cell>
          <cell r="AL629">
            <v>0</v>
          </cell>
        </row>
        <row r="630">
          <cell r="B630">
            <v>0</v>
          </cell>
          <cell r="C630">
            <v>0</v>
          </cell>
          <cell r="O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X630">
            <v>0</v>
          </cell>
          <cell r="AK630">
            <v>0</v>
          </cell>
          <cell r="AL630">
            <v>0</v>
          </cell>
        </row>
        <row r="631">
          <cell r="B631">
            <v>0</v>
          </cell>
          <cell r="C631">
            <v>0</v>
          </cell>
          <cell r="O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X631">
            <v>0</v>
          </cell>
          <cell r="AK631">
            <v>0</v>
          </cell>
          <cell r="AL631">
            <v>0</v>
          </cell>
        </row>
        <row r="632">
          <cell r="B632">
            <v>0</v>
          </cell>
          <cell r="C632">
            <v>0</v>
          </cell>
          <cell r="O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X632">
            <v>0</v>
          </cell>
          <cell r="AK632">
            <v>0</v>
          </cell>
          <cell r="AL632">
            <v>0</v>
          </cell>
        </row>
        <row r="633">
          <cell r="B633">
            <v>0</v>
          </cell>
          <cell r="C633">
            <v>0</v>
          </cell>
          <cell r="O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X633">
            <v>0</v>
          </cell>
          <cell r="AK633">
            <v>0</v>
          </cell>
          <cell r="AL633">
            <v>0</v>
          </cell>
        </row>
        <row r="634">
          <cell r="B634">
            <v>0</v>
          </cell>
          <cell r="C634">
            <v>0</v>
          </cell>
          <cell r="O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X634">
            <v>0</v>
          </cell>
          <cell r="AK634">
            <v>0</v>
          </cell>
          <cell r="AL634">
            <v>0</v>
          </cell>
        </row>
        <row r="635">
          <cell r="B635">
            <v>0</v>
          </cell>
          <cell r="C635">
            <v>0</v>
          </cell>
          <cell r="O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X635">
            <v>0</v>
          </cell>
          <cell r="AK635">
            <v>0</v>
          </cell>
          <cell r="AL635">
            <v>0</v>
          </cell>
        </row>
        <row r="636">
          <cell r="B636">
            <v>0</v>
          </cell>
          <cell r="C636">
            <v>0</v>
          </cell>
          <cell r="O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X636">
            <v>0</v>
          </cell>
          <cell r="AK636">
            <v>0</v>
          </cell>
          <cell r="AL636">
            <v>0</v>
          </cell>
        </row>
        <row r="637">
          <cell r="B637">
            <v>0</v>
          </cell>
          <cell r="C637">
            <v>0</v>
          </cell>
          <cell r="O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X637">
            <v>0</v>
          </cell>
          <cell r="AK637">
            <v>0</v>
          </cell>
          <cell r="AL637">
            <v>0</v>
          </cell>
        </row>
        <row r="638">
          <cell r="B638">
            <v>0</v>
          </cell>
          <cell r="C638">
            <v>0</v>
          </cell>
          <cell r="O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X638">
            <v>0</v>
          </cell>
          <cell r="AK638">
            <v>0</v>
          </cell>
          <cell r="AL638">
            <v>0</v>
          </cell>
        </row>
        <row r="639">
          <cell r="B639">
            <v>0</v>
          </cell>
          <cell r="C639">
            <v>0</v>
          </cell>
          <cell r="O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X639">
            <v>0</v>
          </cell>
          <cell r="AK639">
            <v>0</v>
          </cell>
          <cell r="AL639">
            <v>0</v>
          </cell>
        </row>
        <row r="640">
          <cell r="B640">
            <v>0</v>
          </cell>
          <cell r="C640">
            <v>0</v>
          </cell>
          <cell r="O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X640">
            <v>0</v>
          </cell>
          <cell r="AK640">
            <v>0</v>
          </cell>
          <cell r="AL640">
            <v>0</v>
          </cell>
        </row>
        <row r="641">
          <cell r="B641">
            <v>0</v>
          </cell>
          <cell r="C641">
            <v>0</v>
          </cell>
          <cell r="O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X641">
            <v>0</v>
          </cell>
          <cell r="AK641">
            <v>0</v>
          </cell>
          <cell r="AL641">
            <v>0</v>
          </cell>
        </row>
        <row r="642">
          <cell r="B642">
            <v>0</v>
          </cell>
          <cell r="C642">
            <v>0</v>
          </cell>
          <cell r="O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X642">
            <v>0</v>
          </cell>
          <cell r="AK642">
            <v>0</v>
          </cell>
          <cell r="AL642">
            <v>0</v>
          </cell>
        </row>
        <row r="643">
          <cell r="B643">
            <v>0</v>
          </cell>
          <cell r="C643">
            <v>0</v>
          </cell>
          <cell r="O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X643">
            <v>0</v>
          </cell>
          <cell r="AK643">
            <v>0</v>
          </cell>
          <cell r="AL643">
            <v>0</v>
          </cell>
        </row>
        <row r="644">
          <cell r="B644">
            <v>0</v>
          </cell>
          <cell r="C644">
            <v>0</v>
          </cell>
          <cell r="O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X644">
            <v>0</v>
          </cell>
          <cell r="AK644">
            <v>0</v>
          </cell>
          <cell r="AL644">
            <v>0</v>
          </cell>
        </row>
        <row r="645">
          <cell r="B645">
            <v>0</v>
          </cell>
          <cell r="C645">
            <v>0</v>
          </cell>
          <cell r="O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X645">
            <v>0</v>
          </cell>
          <cell r="AK645">
            <v>0</v>
          </cell>
          <cell r="AL645">
            <v>0</v>
          </cell>
        </row>
        <row r="646">
          <cell r="B646">
            <v>0</v>
          </cell>
          <cell r="C646">
            <v>0</v>
          </cell>
          <cell r="O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X646">
            <v>0</v>
          </cell>
          <cell r="AK646">
            <v>0</v>
          </cell>
          <cell r="AL646">
            <v>0</v>
          </cell>
        </row>
        <row r="647">
          <cell r="B647">
            <v>0</v>
          </cell>
          <cell r="C647">
            <v>0</v>
          </cell>
          <cell r="O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X647">
            <v>0</v>
          </cell>
          <cell r="AK647">
            <v>0</v>
          </cell>
          <cell r="AL647">
            <v>0</v>
          </cell>
        </row>
        <row r="648">
          <cell r="B648">
            <v>0</v>
          </cell>
          <cell r="C648">
            <v>0</v>
          </cell>
          <cell r="O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X648">
            <v>0</v>
          </cell>
          <cell r="AK648">
            <v>0</v>
          </cell>
          <cell r="AL648">
            <v>0</v>
          </cell>
        </row>
        <row r="649">
          <cell r="B649">
            <v>0</v>
          </cell>
          <cell r="C649">
            <v>0</v>
          </cell>
          <cell r="O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X649">
            <v>0</v>
          </cell>
          <cell r="AK649">
            <v>0</v>
          </cell>
          <cell r="AL649">
            <v>0</v>
          </cell>
        </row>
        <row r="650">
          <cell r="B650">
            <v>0</v>
          </cell>
          <cell r="C650">
            <v>0</v>
          </cell>
          <cell r="O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X650">
            <v>0</v>
          </cell>
          <cell r="AK650">
            <v>0</v>
          </cell>
          <cell r="AL650">
            <v>0</v>
          </cell>
        </row>
        <row r="651">
          <cell r="B651">
            <v>0</v>
          </cell>
          <cell r="C651">
            <v>0</v>
          </cell>
          <cell r="O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X651">
            <v>0</v>
          </cell>
          <cell r="AK651">
            <v>0</v>
          </cell>
          <cell r="AL651">
            <v>0</v>
          </cell>
        </row>
        <row r="652">
          <cell r="B652">
            <v>0</v>
          </cell>
          <cell r="C652">
            <v>0</v>
          </cell>
          <cell r="O652">
            <v>0</v>
          </cell>
          <cell r="Q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X652">
            <v>0</v>
          </cell>
          <cell r="AK652">
            <v>0</v>
          </cell>
          <cell r="AL652">
            <v>0</v>
          </cell>
        </row>
        <row r="653">
          <cell r="B653">
            <v>0</v>
          </cell>
          <cell r="C653">
            <v>0</v>
          </cell>
          <cell r="O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X653">
            <v>0</v>
          </cell>
          <cell r="AK653">
            <v>0</v>
          </cell>
          <cell r="AL653">
            <v>0</v>
          </cell>
        </row>
        <row r="654">
          <cell r="B654">
            <v>0</v>
          </cell>
          <cell r="C654">
            <v>0</v>
          </cell>
          <cell r="O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X654">
            <v>0</v>
          </cell>
          <cell r="AK654">
            <v>0</v>
          </cell>
          <cell r="AL654">
            <v>0</v>
          </cell>
        </row>
        <row r="655">
          <cell r="B655">
            <v>0</v>
          </cell>
          <cell r="C655">
            <v>0</v>
          </cell>
          <cell r="O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X655">
            <v>0</v>
          </cell>
          <cell r="AK655">
            <v>0</v>
          </cell>
          <cell r="AL655">
            <v>0</v>
          </cell>
        </row>
        <row r="656">
          <cell r="B656">
            <v>0</v>
          </cell>
          <cell r="C656">
            <v>0</v>
          </cell>
          <cell r="O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X656">
            <v>0</v>
          </cell>
          <cell r="AK656">
            <v>0</v>
          </cell>
          <cell r="AL656">
            <v>0</v>
          </cell>
        </row>
        <row r="657">
          <cell r="B657">
            <v>0</v>
          </cell>
          <cell r="C657">
            <v>0</v>
          </cell>
          <cell r="O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X657">
            <v>0</v>
          </cell>
          <cell r="AK657">
            <v>0</v>
          </cell>
          <cell r="AL657">
            <v>0</v>
          </cell>
        </row>
        <row r="658">
          <cell r="B658">
            <v>0</v>
          </cell>
          <cell r="C658">
            <v>0</v>
          </cell>
          <cell r="O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X658">
            <v>0</v>
          </cell>
          <cell r="AK658">
            <v>0</v>
          </cell>
          <cell r="AL658">
            <v>0</v>
          </cell>
        </row>
        <row r="659">
          <cell r="B659">
            <v>0</v>
          </cell>
          <cell r="C659">
            <v>0</v>
          </cell>
          <cell r="O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X659">
            <v>0</v>
          </cell>
          <cell r="AK659">
            <v>0</v>
          </cell>
          <cell r="AL659">
            <v>0</v>
          </cell>
        </row>
        <row r="660">
          <cell r="B660">
            <v>0</v>
          </cell>
          <cell r="C660">
            <v>0</v>
          </cell>
          <cell r="O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AK660">
            <v>0</v>
          </cell>
          <cell r="AL660">
            <v>0</v>
          </cell>
        </row>
        <row r="661">
          <cell r="B661">
            <v>0</v>
          </cell>
          <cell r="C661">
            <v>0</v>
          </cell>
          <cell r="O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X661">
            <v>0</v>
          </cell>
          <cell r="AK661">
            <v>0</v>
          </cell>
          <cell r="AL661">
            <v>0</v>
          </cell>
        </row>
        <row r="662">
          <cell r="B662">
            <v>0</v>
          </cell>
          <cell r="C662">
            <v>0</v>
          </cell>
          <cell r="O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AK662">
            <v>0</v>
          </cell>
          <cell r="AL662">
            <v>0</v>
          </cell>
        </row>
        <row r="663">
          <cell r="B663">
            <v>0</v>
          </cell>
          <cell r="C663">
            <v>0</v>
          </cell>
          <cell r="O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X663">
            <v>0</v>
          </cell>
          <cell r="AK663">
            <v>0</v>
          </cell>
          <cell r="AL663">
            <v>0</v>
          </cell>
        </row>
        <row r="664">
          <cell r="B664">
            <v>0</v>
          </cell>
          <cell r="C664">
            <v>0</v>
          </cell>
          <cell r="O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X664">
            <v>0</v>
          </cell>
          <cell r="AK664">
            <v>0</v>
          </cell>
          <cell r="AL664">
            <v>0</v>
          </cell>
        </row>
        <row r="665">
          <cell r="B665">
            <v>0</v>
          </cell>
          <cell r="C665">
            <v>0</v>
          </cell>
          <cell r="O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X665">
            <v>0</v>
          </cell>
          <cell r="AK665">
            <v>0</v>
          </cell>
          <cell r="AL665">
            <v>0</v>
          </cell>
        </row>
        <row r="666">
          <cell r="B666">
            <v>0</v>
          </cell>
          <cell r="C666">
            <v>0</v>
          </cell>
          <cell r="O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X666">
            <v>0</v>
          </cell>
          <cell r="AK666">
            <v>0</v>
          </cell>
          <cell r="AL666">
            <v>0</v>
          </cell>
        </row>
        <row r="667">
          <cell r="B667">
            <v>0</v>
          </cell>
          <cell r="C667">
            <v>0</v>
          </cell>
          <cell r="O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X667">
            <v>0</v>
          </cell>
          <cell r="AK667">
            <v>0</v>
          </cell>
          <cell r="AL667">
            <v>0</v>
          </cell>
        </row>
        <row r="668">
          <cell r="B668">
            <v>0</v>
          </cell>
          <cell r="C668">
            <v>0</v>
          </cell>
          <cell r="O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X668">
            <v>0</v>
          </cell>
          <cell r="AK668">
            <v>0</v>
          </cell>
          <cell r="AL668">
            <v>0</v>
          </cell>
        </row>
        <row r="669">
          <cell r="B669">
            <v>0</v>
          </cell>
          <cell r="C669">
            <v>0</v>
          </cell>
          <cell r="O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X669">
            <v>0</v>
          </cell>
          <cell r="AK669">
            <v>0</v>
          </cell>
          <cell r="AL669">
            <v>0</v>
          </cell>
        </row>
        <row r="670">
          <cell r="B670">
            <v>0</v>
          </cell>
          <cell r="C670">
            <v>0</v>
          </cell>
          <cell r="O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X670">
            <v>0</v>
          </cell>
          <cell r="AK670">
            <v>0</v>
          </cell>
          <cell r="AL670">
            <v>0</v>
          </cell>
        </row>
        <row r="671">
          <cell r="B671">
            <v>0</v>
          </cell>
          <cell r="C671">
            <v>0</v>
          </cell>
          <cell r="O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X671">
            <v>0</v>
          </cell>
          <cell r="AK671">
            <v>0</v>
          </cell>
          <cell r="AL671">
            <v>0</v>
          </cell>
        </row>
        <row r="672">
          <cell r="B672">
            <v>0</v>
          </cell>
          <cell r="C672">
            <v>0</v>
          </cell>
          <cell r="O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X672">
            <v>0</v>
          </cell>
          <cell r="AK672">
            <v>0</v>
          </cell>
          <cell r="AL672">
            <v>0</v>
          </cell>
        </row>
        <row r="673">
          <cell r="B673">
            <v>0</v>
          </cell>
          <cell r="C673">
            <v>0</v>
          </cell>
          <cell r="O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X673">
            <v>0</v>
          </cell>
          <cell r="AK673">
            <v>0</v>
          </cell>
          <cell r="AL673">
            <v>0</v>
          </cell>
        </row>
        <row r="674">
          <cell r="B674">
            <v>0</v>
          </cell>
          <cell r="C674">
            <v>0</v>
          </cell>
          <cell r="O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X674">
            <v>0</v>
          </cell>
          <cell r="AK674">
            <v>0</v>
          </cell>
          <cell r="AL674">
            <v>0</v>
          </cell>
        </row>
        <row r="675">
          <cell r="B675">
            <v>0</v>
          </cell>
          <cell r="C675">
            <v>0</v>
          </cell>
          <cell r="O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X675">
            <v>0</v>
          </cell>
          <cell r="AK675">
            <v>0</v>
          </cell>
          <cell r="AL675">
            <v>0</v>
          </cell>
        </row>
        <row r="676">
          <cell r="B676">
            <v>0</v>
          </cell>
          <cell r="C676">
            <v>0</v>
          </cell>
          <cell r="O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X676">
            <v>0</v>
          </cell>
          <cell r="AK676">
            <v>0</v>
          </cell>
          <cell r="AL676">
            <v>0</v>
          </cell>
        </row>
        <row r="677">
          <cell r="B677">
            <v>0</v>
          </cell>
          <cell r="C677">
            <v>0</v>
          </cell>
          <cell r="O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X677">
            <v>0</v>
          </cell>
          <cell r="AK677">
            <v>0</v>
          </cell>
          <cell r="AL677">
            <v>0</v>
          </cell>
        </row>
        <row r="678">
          <cell r="B678">
            <v>0</v>
          </cell>
          <cell r="C678">
            <v>0</v>
          </cell>
          <cell r="O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X678">
            <v>0</v>
          </cell>
          <cell r="AK678">
            <v>0</v>
          </cell>
          <cell r="AL678">
            <v>0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pping"/>
      <sheetName val="Active Accounts"/>
      <sheetName val="FA Load"/>
      <sheetName val="FITA Load"/>
      <sheetName val="JE"/>
      <sheetName val="9900 SAP JE"/>
      <sheetName val="CY FA Adj"/>
      <sheetName val="TB Accounts Compare"/>
      <sheetName val="TB Accounts Compare 1"/>
      <sheetName val="PY TB"/>
      <sheetName val="Reg Summary (HONI)"/>
      <sheetName val="Reg Summary (HOBNI)"/>
      <sheetName val="Reg Detail (HOBNI)"/>
      <sheetName val="Reg Summary (HORCI)"/>
      <sheetName val="SUMMARY OF CHANGES"/>
      <sheetName val="1100 SAP JE"/>
      <sheetName val="1200 SAP JE"/>
      <sheetName val="1300 SAP JE"/>
      <sheetName val="1400 SAP JE"/>
      <sheetName val="1500 SAP JE"/>
      <sheetName val="1900 SAP JE"/>
      <sheetName val="CY TB"/>
      <sheetName val="CONS-Rate Rec"/>
      <sheetName val="HORCI-Rate Rec"/>
      <sheetName val="HONI-Rate Rec"/>
      <sheetName val="TX-Rate Rec"/>
      <sheetName val="DX-Rate Rec"/>
      <sheetName val="HOBNI-Rate Rec"/>
      <sheetName val="HOTI-Rate Rec"/>
      <sheetName val="HOTL-Rate Rec"/>
      <sheetName val="HOLEL-Rate Rec"/>
      <sheetName val="HOI-Rate Rec"/>
      <sheetName val="ELIM-Rate Rec"/>
      <sheetName val="Actual vs Proj (Summary)"/>
      <sheetName val="HONI FIT Continuity"/>
      <sheetName val="DX FIT Continuity "/>
      <sheetName val="TX FIT Continuity "/>
      <sheetName val="HORCI FIT Continuity"/>
      <sheetName val="HOI FIT Continuity"/>
      <sheetName val="HOTL FIT Continuity "/>
      <sheetName val="HOTI FIT Continuity"/>
      <sheetName val="Rate Rec Reg Impact"/>
      <sheetName val="HOBNI FIT Continuity"/>
      <sheetName val="Input Sheet"/>
      <sheetName val="Sch 1"/>
      <sheetName val="1"/>
      <sheetName val="1A C Sewell data"/>
      <sheetName val="2"/>
      <sheetName val="3"/>
      <sheetName val="4"/>
      <sheetName val="Reg Interest"/>
      <sheetName val="5"/>
      <sheetName val="6"/>
      <sheetName val="Tax Provision Load-FA"/>
      <sheetName val="CCA Summary"/>
      <sheetName val="NBV"/>
      <sheetName val="NBV-UCC Temp Diff"/>
      <sheetName val="NBV Roll"/>
      <sheetName val="FACS Costs YTD"/>
      <sheetName val="FACS Acc Dep YTD"/>
      <sheetName val="Intangibles Costs YTD"/>
      <sheetName val="FACS AccDep Intangibles YTD"/>
      <sheetName val="8"/>
      <sheetName val="9"/>
      <sheetName val="10"/>
      <sheetName val="11"/>
      <sheetName val="11 JAN - NOV M&amp;E"/>
      <sheetName val="13"/>
      <sheetName val="14"/>
      <sheetName val="15"/>
      <sheetName val="16"/>
      <sheetName val="17"/>
      <sheetName val="18"/>
      <sheetName val="19"/>
      <sheetName val="20"/>
      <sheetName val="21"/>
      <sheetName val="21 - OPA COSTS"/>
      <sheetName val="22"/>
      <sheetName val="23"/>
      <sheetName val="23.1"/>
      <sheetName val="25"/>
      <sheetName val="Cap OH"/>
      <sheetName val="Cap OH support"/>
      <sheetName val="26"/>
      <sheetName val="36"/>
      <sheetName val="37"/>
      <sheetName val="40"/>
      <sheetName val="42"/>
      <sheetName val="43"/>
      <sheetName val="44"/>
      <sheetName val="44-Support"/>
      <sheetName val="46"/>
      <sheetName val="Management Fees-T2 Schedule 14"/>
      <sheetName val="Pension Contributions-T2 Sch 15"/>
      <sheetName val="Goodwill"/>
      <sheetName val="ETR"/>
      <sheetName val="Actual vs Proj"/>
      <sheetName val="Actual vs Proj (Detail)"/>
      <sheetName val="Macro Code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A5" t="str">
            <v>Account</v>
          </cell>
          <cell r="B5" t="str">
            <v>Account Description</v>
          </cell>
          <cell r="C5" t="str">
            <v>Seg 100</v>
          </cell>
          <cell r="D5" t="str">
            <v>Seg 210</v>
          </cell>
          <cell r="E5" t="str">
            <v>Seg 215</v>
          </cell>
          <cell r="F5" t="str">
            <v>TX Total</v>
          </cell>
          <cell r="G5" t="str">
            <v>Seg 220</v>
          </cell>
          <cell r="H5" t="str">
            <v>Seg 570</v>
          </cell>
          <cell r="I5" t="str">
            <v>Seg 620</v>
          </cell>
          <cell r="J5" t="str">
            <v>Seg 900</v>
          </cell>
          <cell r="K5" t="str">
            <v>DX Total</v>
          </cell>
          <cell r="L5" t="str">
            <v>Seg 230</v>
          </cell>
          <cell r="M5" t="str">
            <v>Seg 300</v>
          </cell>
          <cell r="N5" t="str">
            <v>Commons Total</v>
          </cell>
          <cell r="O5" t="str">
            <v>Seg 510</v>
          </cell>
          <cell r="P5" t="str">
            <v>Seg 610</v>
          </cell>
          <cell r="Q5" t="str">
            <v>Seg 650</v>
          </cell>
          <cell r="R5" t="str">
            <v>Seg 660</v>
          </cell>
          <cell r="S5" t="str">
            <v>Seg 961</v>
          </cell>
          <cell r="T5" t="str">
            <v>Seg 962</v>
          </cell>
          <cell r="U5" t="str">
            <v>Seg 990</v>
          </cell>
          <cell r="V5" t="str">
            <v>H1 Consolidated</v>
          </cell>
          <cell r="W5" t="str">
            <v>Seg 100</v>
          </cell>
          <cell r="X5" t="str">
            <v>Seg 210</v>
          </cell>
          <cell r="Y5" t="str">
            <v>Seg 215</v>
          </cell>
          <cell r="Z5" t="str">
            <v>TX Total</v>
          </cell>
          <cell r="AA5" t="str">
            <v>Seg 220</v>
          </cell>
          <cell r="AB5" t="str">
            <v>Seg 570</v>
          </cell>
          <cell r="AC5" t="str">
            <v>Seg 620</v>
          </cell>
          <cell r="AD5" t="str">
            <v>Seg 900</v>
          </cell>
          <cell r="AE5" t="str">
            <v>DX Total</v>
          </cell>
          <cell r="AF5" t="str">
            <v>Seg 230</v>
          </cell>
          <cell r="AG5" t="str">
            <v>Seg 300</v>
          </cell>
          <cell r="AH5" t="str">
            <v>Commons Total</v>
          </cell>
          <cell r="AI5" t="str">
            <v>Seg 510</v>
          </cell>
          <cell r="AJ5" t="str">
            <v>Seg 610</v>
          </cell>
          <cell r="AK5" t="str">
            <v>Seg 650</v>
          </cell>
          <cell r="AL5" t="str">
            <v>Seg 660</v>
          </cell>
          <cell r="AM5" t="str">
            <v>Seg 961</v>
          </cell>
          <cell r="AN5" t="str">
            <v>Seg 962</v>
          </cell>
          <cell r="AO5" t="str">
            <v>Seg 990</v>
          </cell>
          <cell r="AP5" t="str">
            <v>H1 Consolidated</v>
          </cell>
          <cell r="AQ5" t="str">
            <v>Seg 100</v>
          </cell>
          <cell r="AR5" t="str">
            <v>Seg 210</v>
          </cell>
          <cell r="AS5" t="str">
            <v>Seg 215</v>
          </cell>
          <cell r="AT5" t="str">
            <v>TX Total</v>
          </cell>
          <cell r="AU5" t="str">
            <v>Seg 220</v>
          </cell>
          <cell r="AV5" t="str">
            <v>Seg 570</v>
          </cell>
          <cell r="AW5" t="str">
            <v>Seg 620</v>
          </cell>
          <cell r="AX5" t="str">
            <v>Seg 900</v>
          </cell>
          <cell r="AY5" t="str">
            <v>DX Total</v>
          </cell>
          <cell r="AZ5" t="str">
            <v>Seg 230</v>
          </cell>
          <cell r="BA5" t="str">
            <v>Seg 300</v>
          </cell>
          <cell r="BB5" t="str">
            <v>Commons Total</v>
          </cell>
          <cell r="BC5" t="str">
            <v>Seg 510</v>
          </cell>
          <cell r="BD5" t="str">
            <v>Seg 610</v>
          </cell>
          <cell r="BE5" t="str">
            <v>Seg 650</v>
          </cell>
          <cell r="BF5" t="str">
            <v>Seg 660</v>
          </cell>
          <cell r="BG5" t="str">
            <v>Seg 961</v>
          </cell>
          <cell r="BH5" t="str">
            <v>Seg 962</v>
          </cell>
          <cell r="BI5" t="str">
            <v>Seg 990</v>
          </cell>
          <cell r="BJ5" t="str">
            <v>H1 Consolidated</v>
          </cell>
        </row>
        <row r="6">
          <cell r="A6">
            <v>110100</v>
          </cell>
          <cell r="B6" t="str">
            <v>Major Fixed Assts Ca</v>
          </cell>
          <cell r="C6">
            <v>0</v>
          </cell>
          <cell r="D6">
            <v>103350603.04000001</v>
          </cell>
          <cell r="E6">
            <v>0</v>
          </cell>
          <cell r="F6">
            <v>103350603.04000001</v>
          </cell>
          <cell r="G6">
            <v>81209245.219999999</v>
          </cell>
          <cell r="H6">
            <v>0</v>
          </cell>
          <cell r="I6">
            <v>-5200</v>
          </cell>
          <cell r="J6">
            <v>0</v>
          </cell>
          <cell r="K6">
            <v>81204045.219999999</v>
          </cell>
          <cell r="L6">
            <v>0</v>
          </cell>
          <cell r="M6">
            <v>-184554648.25999999</v>
          </cell>
          <cell r="N6">
            <v>-184554648.25999999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103350603.04000001</v>
          </cell>
          <cell r="AS6">
            <v>0</v>
          </cell>
          <cell r="AT6">
            <v>103350603.04000001</v>
          </cell>
          <cell r="AU6">
            <v>81209245.219999999</v>
          </cell>
          <cell r="AV6">
            <v>0</v>
          </cell>
          <cell r="AW6">
            <v>-5200</v>
          </cell>
          <cell r="AX6">
            <v>0</v>
          </cell>
          <cell r="AY6">
            <v>81204045.219999999</v>
          </cell>
          <cell r="AZ6">
            <v>0</v>
          </cell>
          <cell r="BA6">
            <v>-184554648.25999999</v>
          </cell>
          <cell r="BB6">
            <v>-184554648.25999999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</row>
        <row r="7">
          <cell r="A7">
            <v>110190</v>
          </cell>
          <cell r="B7" t="str">
            <v>Cstructd Asst Susp</v>
          </cell>
          <cell r="C7">
            <v>0</v>
          </cell>
          <cell r="D7">
            <v>-13306</v>
          </cell>
          <cell r="E7">
            <v>0</v>
          </cell>
          <cell r="F7">
            <v>-13306</v>
          </cell>
          <cell r="G7">
            <v>-6369</v>
          </cell>
          <cell r="H7">
            <v>0</v>
          </cell>
          <cell r="I7">
            <v>5200</v>
          </cell>
          <cell r="J7">
            <v>0</v>
          </cell>
          <cell r="K7">
            <v>-1169</v>
          </cell>
          <cell r="L7">
            <v>0</v>
          </cell>
          <cell r="M7">
            <v>-105525</v>
          </cell>
          <cell r="N7">
            <v>-105525</v>
          </cell>
          <cell r="O7">
            <v>0</v>
          </cell>
          <cell r="P7">
            <v>0</v>
          </cell>
          <cell r="Q7">
            <v>0</v>
          </cell>
          <cell r="R7">
            <v>478950555.35000002</v>
          </cell>
          <cell r="S7">
            <v>0</v>
          </cell>
          <cell r="T7">
            <v>0</v>
          </cell>
          <cell r="U7">
            <v>15744356.34</v>
          </cell>
          <cell r="V7">
            <v>494574911.69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-13306</v>
          </cell>
          <cell r="AS7">
            <v>0</v>
          </cell>
          <cell r="AT7">
            <v>-13306</v>
          </cell>
          <cell r="AU7">
            <v>-6369</v>
          </cell>
          <cell r="AV7">
            <v>0</v>
          </cell>
          <cell r="AW7">
            <v>5200</v>
          </cell>
          <cell r="AX7">
            <v>0</v>
          </cell>
          <cell r="AY7">
            <v>-1169</v>
          </cell>
          <cell r="AZ7">
            <v>0</v>
          </cell>
          <cell r="BA7">
            <v>-105525</v>
          </cell>
          <cell r="BB7">
            <v>-105525</v>
          </cell>
          <cell r="BC7">
            <v>0</v>
          </cell>
          <cell r="BD7">
            <v>0</v>
          </cell>
          <cell r="BE7">
            <v>0</v>
          </cell>
          <cell r="BF7">
            <v>478950555.35000002</v>
          </cell>
          <cell r="BG7">
            <v>0</v>
          </cell>
          <cell r="BH7">
            <v>0</v>
          </cell>
          <cell r="BI7">
            <v>15744356.34</v>
          </cell>
          <cell r="BJ7">
            <v>494574911.69</v>
          </cell>
        </row>
        <row r="8">
          <cell r="A8">
            <v>110200</v>
          </cell>
          <cell r="B8" t="str">
            <v>Minor Fixed Assts Ca</v>
          </cell>
          <cell r="C8">
            <v>0</v>
          </cell>
          <cell r="D8">
            <v>62986380.630000003</v>
          </cell>
          <cell r="E8">
            <v>0</v>
          </cell>
          <cell r="F8">
            <v>62986380.630000003</v>
          </cell>
          <cell r="G8">
            <v>83493574.719999999</v>
          </cell>
          <cell r="H8">
            <v>0</v>
          </cell>
          <cell r="I8">
            <v>0</v>
          </cell>
          <cell r="J8">
            <v>0</v>
          </cell>
          <cell r="K8">
            <v>83493574.719999999</v>
          </cell>
          <cell r="L8">
            <v>0</v>
          </cell>
          <cell r="M8">
            <v>-146479955.34999999</v>
          </cell>
          <cell r="N8">
            <v>-146479955.34999999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62986380.630000003</v>
          </cell>
          <cell r="AS8">
            <v>0</v>
          </cell>
          <cell r="AT8">
            <v>62986380.630000003</v>
          </cell>
          <cell r="AU8">
            <v>83493574.719999999</v>
          </cell>
          <cell r="AV8">
            <v>0</v>
          </cell>
          <cell r="AW8">
            <v>0</v>
          </cell>
          <cell r="AX8">
            <v>0</v>
          </cell>
          <cell r="AY8">
            <v>83493574.719999999</v>
          </cell>
          <cell r="AZ8">
            <v>0</v>
          </cell>
          <cell r="BA8">
            <v>-146479955.34999999</v>
          </cell>
          <cell r="BB8">
            <v>-146479955.34999999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</row>
        <row r="9">
          <cell r="A9">
            <v>110204</v>
          </cell>
          <cell r="B9" t="str">
            <v>Cons Asst Sus- Addn</v>
          </cell>
          <cell r="C9">
            <v>0</v>
          </cell>
          <cell r="D9">
            <v>15675</v>
          </cell>
          <cell r="E9">
            <v>0</v>
          </cell>
          <cell r="F9">
            <v>15675</v>
          </cell>
          <cell r="G9">
            <v>-2091621.63</v>
          </cell>
          <cell r="H9">
            <v>0</v>
          </cell>
          <cell r="I9">
            <v>0</v>
          </cell>
          <cell r="J9">
            <v>0</v>
          </cell>
          <cell r="K9">
            <v>-2091621.63</v>
          </cell>
          <cell r="L9">
            <v>0</v>
          </cell>
          <cell r="M9">
            <v>-15675</v>
          </cell>
          <cell r="N9">
            <v>-15675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-2091621.63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15675</v>
          </cell>
          <cell r="AS9">
            <v>0</v>
          </cell>
          <cell r="AT9">
            <v>15675</v>
          </cell>
          <cell r="AU9">
            <v>-2091621.63</v>
          </cell>
          <cell r="AV9">
            <v>0</v>
          </cell>
          <cell r="AW9">
            <v>0</v>
          </cell>
          <cell r="AX9">
            <v>0</v>
          </cell>
          <cell r="AY9">
            <v>-2091621.63</v>
          </cell>
          <cell r="AZ9">
            <v>0</v>
          </cell>
          <cell r="BA9">
            <v>-15675</v>
          </cell>
          <cell r="BB9">
            <v>-15675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-2091621.63</v>
          </cell>
        </row>
        <row r="10">
          <cell r="A10">
            <v>110260</v>
          </cell>
          <cell r="B10" t="str">
            <v>Susp Air&amp;Rail</v>
          </cell>
          <cell r="C10">
            <v>0</v>
          </cell>
          <cell r="D10">
            <v>-2016.26</v>
          </cell>
          <cell r="E10">
            <v>0</v>
          </cell>
          <cell r="F10">
            <v>-2016.26</v>
          </cell>
          <cell r="G10">
            <v>-2672.73</v>
          </cell>
          <cell r="H10">
            <v>0</v>
          </cell>
          <cell r="I10">
            <v>0</v>
          </cell>
          <cell r="J10">
            <v>0</v>
          </cell>
          <cell r="K10">
            <v>-2672.73</v>
          </cell>
          <cell r="L10">
            <v>0</v>
          </cell>
          <cell r="M10">
            <v>4688.99</v>
          </cell>
          <cell r="N10">
            <v>4688.99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-2016.26</v>
          </cell>
          <cell r="AS10">
            <v>0</v>
          </cell>
          <cell r="AT10">
            <v>-2016.26</v>
          </cell>
          <cell r="AU10">
            <v>-2672.73</v>
          </cell>
          <cell r="AV10">
            <v>0</v>
          </cell>
          <cell r="AW10">
            <v>0</v>
          </cell>
          <cell r="AX10">
            <v>0</v>
          </cell>
          <cell r="AY10">
            <v>-2672.73</v>
          </cell>
          <cell r="AZ10">
            <v>0</v>
          </cell>
          <cell r="BA10">
            <v>4688.99</v>
          </cell>
          <cell r="BB10">
            <v>4688.99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</row>
        <row r="11">
          <cell r="A11">
            <v>110270</v>
          </cell>
          <cell r="B11" t="str">
            <v>MFA Accruals-Computers</v>
          </cell>
          <cell r="C11">
            <v>0</v>
          </cell>
          <cell r="D11">
            <v>312968.83</v>
          </cell>
          <cell r="E11">
            <v>0</v>
          </cell>
          <cell r="F11">
            <v>312968.83</v>
          </cell>
          <cell r="G11">
            <v>414865.65</v>
          </cell>
          <cell r="H11">
            <v>0</v>
          </cell>
          <cell r="I11">
            <v>0</v>
          </cell>
          <cell r="J11">
            <v>0</v>
          </cell>
          <cell r="K11">
            <v>414865.65</v>
          </cell>
          <cell r="L11">
            <v>0</v>
          </cell>
          <cell r="M11">
            <v>-727834.48</v>
          </cell>
          <cell r="N11">
            <v>-727834.48</v>
          </cell>
          <cell r="O11">
            <v>0</v>
          </cell>
          <cell r="P11">
            <v>0</v>
          </cell>
          <cell r="Q11">
            <v>0</v>
          </cell>
          <cell r="R11">
            <v>4678743.29</v>
          </cell>
          <cell r="S11">
            <v>0</v>
          </cell>
          <cell r="T11">
            <v>0</v>
          </cell>
          <cell r="U11">
            <v>0</v>
          </cell>
          <cell r="V11">
            <v>4678743.29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312968.83</v>
          </cell>
          <cell r="AS11">
            <v>0</v>
          </cell>
          <cell r="AT11">
            <v>312968.83</v>
          </cell>
          <cell r="AU11">
            <v>414865.65</v>
          </cell>
          <cell r="AV11">
            <v>0</v>
          </cell>
          <cell r="AW11">
            <v>0</v>
          </cell>
          <cell r="AX11">
            <v>0</v>
          </cell>
          <cell r="AY11">
            <v>414865.65</v>
          </cell>
          <cell r="AZ11">
            <v>0</v>
          </cell>
          <cell r="BA11">
            <v>-727834.48</v>
          </cell>
          <cell r="BB11">
            <v>-727834.48</v>
          </cell>
          <cell r="BC11">
            <v>0</v>
          </cell>
          <cell r="BD11">
            <v>0</v>
          </cell>
          <cell r="BE11">
            <v>0</v>
          </cell>
          <cell r="BF11">
            <v>4678743.29</v>
          </cell>
          <cell r="BG11">
            <v>0</v>
          </cell>
          <cell r="BH11">
            <v>0</v>
          </cell>
          <cell r="BI11">
            <v>0</v>
          </cell>
          <cell r="BJ11">
            <v>4678743.29</v>
          </cell>
        </row>
        <row r="12">
          <cell r="A12">
            <v>110271</v>
          </cell>
          <cell r="B12" t="str">
            <v>Susp Comp S/ware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</row>
        <row r="13">
          <cell r="A13">
            <v>110280</v>
          </cell>
          <cell r="B13" t="str">
            <v>Susp:Office Equp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1856665.77</v>
          </cell>
          <cell r="S13">
            <v>0</v>
          </cell>
          <cell r="T13">
            <v>0</v>
          </cell>
          <cell r="U13">
            <v>0</v>
          </cell>
          <cell r="V13">
            <v>1856665.77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1856665.77</v>
          </cell>
          <cell r="BG13">
            <v>0</v>
          </cell>
          <cell r="BH13">
            <v>0</v>
          </cell>
          <cell r="BI13">
            <v>0</v>
          </cell>
          <cell r="BJ13">
            <v>1856665.77</v>
          </cell>
        </row>
        <row r="14">
          <cell r="A14">
            <v>110290</v>
          </cell>
          <cell r="B14" t="str">
            <v>Susp Srvc Eqmt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365630.18</v>
          </cell>
          <cell r="S14">
            <v>0</v>
          </cell>
          <cell r="T14">
            <v>0</v>
          </cell>
          <cell r="U14">
            <v>0</v>
          </cell>
          <cell r="V14">
            <v>365630.18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365630.18</v>
          </cell>
          <cell r="BG14">
            <v>0</v>
          </cell>
          <cell r="BH14">
            <v>0</v>
          </cell>
          <cell r="BI14">
            <v>0</v>
          </cell>
          <cell r="BJ14">
            <v>365630.18</v>
          </cell>
        </row>
        <row r="15">
          <cell r="A15">
            <v>110291</v>
          </cell>
          <cell r="B15" t="str">
            <v>MFA Accruals-Others</v>
          </cell>
          <cell r="C15">
            <v>0</v>
          </cell>
          <cell r="D15">
            <v>1007.75</v>
          </cell>
          <cell r="E15">
            <v>0</v>
          </cell>
          <cell r="F15">
            <v>1007.75</v>
          </cell>
          <cell r="G15">
            <v>1335.85</v>
          </cell>
          <cell r="H15">
            <v>0</v>
          </cell>
          <cell r="I15">
            <v>0</v>
          </cell>
          <cell r="J15">
            <v>0</v>
          </cell>
          <cell r="K15">
            <v>1335.85</v>
          </cell>
          <cell r="L15">
            <v>0</v>
          </cell>
          <cell r="M15">
            <v>69640.53</v>
          </cell>
          <cell r="N15">
            <v>69640.53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71984.13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1007.75</v>
          </cell>
          <cell r="AS15">
            <v>0</v>
          </cell>
          <cell r="AT15">
            <v>1007.75</v>
          </cell>
          <cell r="AU15">
            <v>1335.85</v>
          </cell>
          <cell r="AV15">
            <v>0</v>
          </cell>
          <cell r="AW15">
            <v>0</v>
          </cell>
          <cell r="AX15">
            <v>0</v>
          </cell>
          <cell r="AY15">
            <v>1335.85</v>
          </cell>
          <cell r="AZ15">
            <v>0</v>
          </cell>
          <cell r="BA15">
            <v>69640.53</v>
          </cell>
          <cell r="BB15">
            <v>69640.53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71984.13</v>
          </cell>
        </row>
        <row r="16">
          <cell r="A16">
            <v>110292</v>
          </cell>
          <cell r="B16" t="str">
            <v>Susp Misc Srvc Eq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142747.60999999999</v>
          </cell>
          <cell r="S16">
            <v>0</v>
          </cell>
          <cell r="T16">
            <v>0</v>
          </cell>
          <cell r="U16">
            <v>0</v>
          </cell>
          <cell r="V16">
            <v>142747.60999999999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142747.60999999999</v>
          </cell>
          <cell r="BG16">
            <v>0</v>
          </cell>
          <cell r="BH16">
            <v>0</v>
          </cell>
          <cell r="BI16">
            <v>0</v>
          </cell>
          <cell r="BJ16">
            <v>142747.60999999999</v>
          </cell>
        </row>
        <row r="17">
          <cell r="A17">
            <v>110300</v>
          </cell>
          <cell r="B17" t="str">
            <v>T&amp;We Cap (Bus Model)</v>
          </cell>
          <cell r="C17">
            <v>0</v>
          </cell>
          <cell r="D17">
            <v>125759359.61</v>
          </cell>
          <cell r="E17">
            <v>0</v>
          </cell>
          <cell r="F17">
            <v>125759359.61</v>
          </cell>
          <cell r="G17">
            <v>398237972.58999997</v>
          </cell>
          <cell r="H17">
            <v>0</v>
          </cell>
          <cell r="I17">
            <v>0</v>
          </cell>
          <cell r="J17">
            <v>0</v>
          </cell>
          <cell r="K17">
            <v>398237972.58999997</v>
          </cell>
          <cell r="L17">
            <v>0</v>
          </cell>
          <cell r="M17">
            <v>-523997332.19999999</v>
          </cell>
          <cell r="N17">
            <v>-523997332.19999999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125759359.61</v>
          </cell>
          <cell r="AS17">
            <v>0</v>
          </cell>
          <cell r="AT17">
            <v>125759359.61</v>
          </cell>
          <cell r="AU17">
            <v>398237972.58999997</v>
          </cell>
          <cell r="AV17">
            <v>0</v>
          </cell>
          <cell r="AW17">
            <v>0</v>
          </cell>
          <cell r="AX17">
            <v>0</v>
          </cell>
          <cell r="AY17">
            <v>398237972.58999997</v>
          </cell>
          <cell r="AZ17">
            <v>0</v>
          </cell>
          <cell r="BA17">
            <v>-523997332.19999999</v>
          </cell>
          <cell r="BB17">
            <v>-523997332.19999999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</row>
        <row r="18">
          <cell r="A18">
            <v>110390</v>
          </cell>
          <cell r="B18" t="str">
            <v>Susp T&amp;WE Trans Eq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58461602.850000001</v>
          </cell>
          <cell r="S18">
            <v>0</v>
          </cell>
          <cell r="T18">
            <v>0</v>
          </cell>
          <cell r="U18">
            <v>0</v>
          </cell>
          <cell r="V18">
            <v>58461602.850000001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58461602.850000001</v>
          </cell>
          <cell r="BG18">
            <v>0</v>
          </cell>
          <cell r="BH18">
            <v>0</v>
          </cell>
          <cell r="BI18">
            <v>0</v>
          </cell>
          <cell r="BJ18">
            <v>58461602.850000001</v>
          </cell>
        </row>
        <row r="19">
          <cell r="A19">
            <v>110391</v>
          </cell>
          <cell r="B19" t="str">
            <v>Susp-TWE Power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37250.04</v>
          </cell>
          <cell r="S19">
            <v>0</v>
          </cell>
          <cell r="T19">
            <v>0</v>
          </cell>
          <cell r="U19">
            <v>0</v>
          </cell>
          <cell r="V19">
            <v>37250.04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37250.04</v>
          </cell>
          <cell r="BG19">
            <v>0</v>
          </cell>
          <cell r="BH19">
            <v>0</v>
          </cell>
          <cell r="BI19">
            <v>0</v>
          </cell>
          <cell r="BJ19">
            <v>37250.04</v>
          </cell>
        </row>
        <row r="20">
          <cell r="A20">
            <v>110490</v>
          </cell>
          <cell r="B20" t="str">
            <v>Susp-Rental Tools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3293484.7</v>
          </cell>
          <cell r="S20">
            <v>0</v>
          </cell>
          <cell r="T20">
            <v>0</v>
          </cell>
          <cell r="U20">
            <v>0</v>
          </cell>
          <cell r="V20">
            <v>3293484.7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3293484.7</v>
          </cell>
          <cell r="BG20">
            <v>0</v>
          </cell>
          <cell r="BH20">
            <v>0</v>
          </cell>
          <cell r="BI20">
            <v>0</v>
          </cell>
          <cell r="BJ20">
            <v>3293484.7</v>
          </cell>
        </row>
        <row r="21">
          <cell r="A21">
            <v>110900</v>
          </cell>
          <cell r="B21" t="str">
            <v>Major Rollup Suspense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</row>
        <row r="22">
          <cell r="A22">
            <v>110940</v>
          </cell>
          <cell r="B22" t="str">
            <v>Contra - APC Delta</v>
          </cell>
          <cell r="C22">
            <v>0</v>
          </cell>
          <cell r="D22">
            <v>159535.88</v>
          </cell>
          <cell r="E22">
            <v>0</v>
          </cell>
          <cell r="F22">
            <v>159535.88</v>
          </cell>
          <cell r="G22">
            <v>15568.05</v>
          </cell>
          <cell r="H22">
            <v>0</v>
          </cell>
          <cell r="I22">
            <v>0</v>
          </cell>
          <cell r="J22">
            <v>0</v>
          </cell>
          <cell r="K22">
            <v>15568.05</v>
          </cell>
          <cell r="L22">
            <v>0</v>
          </cell>
          <cell r="M22">
            <v>-175103.93</v>
          </cell>
          <cell r="N22">
            <v>-175103.93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159535.88</v>
          </cell>
          <cell r="AS22">
            <v>0</v>
          </cell>
          <cell r="AT22">
            <v>159535.88</v>
          </cell>
          <cell r="AU22">
            <v>15568.05</v>
          </cell>
          <cell r="AV22">
            <v>0</v>
          </cell>
          <cell r="AW22">
            <v>0</v>
          </cell>
          <cell r="AX22">
            <v>0</v>
          </cell>
          <cell r="AY22">
            <v>15568.05</v>
          </cell>
          <cell r="AZ22">
            <v>0</v>
          </cell>
          <cell r="BA22">
            <v>-175103.93</v>
          </cell>
          <cell r="BB22">
            <v>-175103.93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</row>
        <row r="23">
          <cell r="A23">
            <v>111555</v>
          </cell>
          <cell r="B23" t="str">
            <v>Smart Meters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478072876.79000002</v>
          </cell>
          <cell r="H23">
            <v>0</v>
          </cell>
          <cell r="I23">
            <v>0</v>
          </cell>
          <cell r="J23">
            <v>0</v>
          </cell>
          <cell r="K23">
            <v>478072876.79000002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478072876.79000002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478072876.79000002</v>
          </cell>
          <cell r="AV23">
            <v>0</v>
          </cell>
          <cell r="AW23">
            <v>0</v>
          </cell>
          <cell r="AX23">
            <v>0</v>
          </cell>
          <cell r="AY23">
            <v>478072876.79000002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478072876.79000002</v>
          </cell>
        </row>
        <row r="24">
          <cell r="A24">
            <v>111565</v>
          </cell>
          <cell r="B24" t="str">
            <v>Smart Meter Pilot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1700685.35</v>
          </cell>
          <cell r="H24">
            <v>0</v>
          </cell>
          <cell r="I24">
            <v>0</v>
          </cell>
          <cell r="J24">
            <v>0</v>
          </cell>
          <cell r="K24">
            <v>1700685.35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1700685.35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1700685.35</v>
          </cell>
          <cell r="AV24">
            <v>0</v>
          </cell>
          <cell r="AW24">
            <v>0</v>
          </cell>
          <cell r="AX24">
            <v>0</v>
          </cell>
          <cell r="AY24">
            <v>1700685.35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1700685.35</v>
          </cell>
        </row>
        <row r="25">
          <cell r="A25">
            <v>111615</v>
          </cell>
          <cell r="B25" t="str">
            <v>G Plt - Land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3316</v>
          </cell>
          <cell r="H25">
            <v>0</v>
          </cell>
          <cell r="I25">
            <v>0</v>
          </cell>
          <cell r="J25">
            <v>0</v>
          </cell>
          <cell r="K25">
            <v>3316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407800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411116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3316</v>
          </cell>
          <cell r="AV25">
            <v>0</v>
          </cell>
          <cell r="AW25">
            <v>0</v>
          </cell>
          <cell r="AX25">
            <v>0</v>
          </cell>
          <cell r="AY25">
            <v>3316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407800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411116</v>
          </cell>
        </row>
        <row r="26">
          <cell r="A26">
            <v>111620</v>
          </cell>
          <cell r="B26" t="str">
            <v>G Plt-Bldgs&amp;Fixture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21724</v>
          </cell>
          <cell r="H26">
            <v>0</v>
          </cell>
          <cell r="I26">
            <v>0</v>
          </cell>
          <cell r="J26">
            <v>0</v>
          </cell>
          <cell r="K26">
            <v>21724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4971093.5999999996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4992817.5999999996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21724</v>
          </cell>
          <cell r="AV26">
            <v>0</v>
          </cell>
          <cell r="AW26">
            <v>0</v>
          </cell>
          <cell r="AX26">
            <v>0</v>
          </cell>
          <cell r="AY26">
            <v>21724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4971093.5999999996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4992817.5999999996</v>
          </cell>
        </row>
        <row r="27">
          <cell r="A27">
            <v>111650</v>
          </cell>
          <cell r="B27" t="str">
            <v>Resv Dam&amp;Wtrwy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670777.72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670777.72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670777.72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670777.72</v>
          </cell>
        </row>
        <row r="28">
          <cell r="A28">
            <v>111665</v>
          </cell>
          <cell r="B28" t="str">
            <v>G Plt-Fuel Holders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138554.29</v>
          </cell>
          <cell r="H28">
            <v>0</v>
          </cell>
          <cell r="I28">
            <v>0</v>
          </cell>
          <cell r="J28">
            <v>0</v>
          </cell>
          <cell r="K28">
            <v>138554.29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5369567.25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5508121.54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138554.29</v>
          </cell>
          <cell r="AV28">
            <v>0</v>
          </cell>
          <cell r="AW28">
            <v>0</v>
          </cell>
          <cell r="AX28">
            <v>0</v>
          </cell>
          <cell r="AY28">
            <v>138554.29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5369567.25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5508121.54</v>
          </cell>
        </row>
        <row r="29">
          <cell r="A29">
            <v>111670</v>
          </cell>
          <cell r="B29" t="str">
            <v>G Plt-Prime Movers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14407209.630000001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14407209.630000001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14407209.630000001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14407209.630000001</v>
          </cell>
        </row>
        <row r="30">
          <cell r="A30">
            <v>111675</v>
          </cell>
          <cell r="B30" t="str">
            <v>G Plt-Generators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537296</v>
          </cell>
          <cell r="H30">
            <v>0</v>
          </cell>
          <cell r="I30">
            <v>0</v>
          </cell>
          <cell r="J30">
            <v>0</v>
          </cell>
          <cell r="K30">
            <v>537296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7251100.3499999996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7788396.3499999996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537296</v>
          </cell>
          <cell r="AV30">
            <v>0</v>
          </cell>
          <cell r="AW30">
            <v>0</v>
          </cell>
          <cell r="AX30">
            <v>0</v>
          </cell>
          <cell r="AY30">
            <v>537296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7251100.3499999996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7788396.3499999996</v>
          </cell>
        </row>
        <row r="31">
          <cell r="A31">
            <v>111680</v>
          </cell>
          <cell r="B31" t="str">
            <v>Accsry Elec Equp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8422</v>
          </cell>
          <cell r="H31">
            <v>0</v>
          </cell>
          <cell r="I31">
            <v>0</v>
          </cell>
          <cell r="J31">
            <v>0</v>
          </cell>
          <cell r="K31">
            <v>8422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1476017.55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1484439.55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8422</v>
          </cell>
          <cell r="AV31">
            <v>0</v>
          </cell>
          <cell r="AW31">
            <v>0</v>
          </cell>
          <cell r="AX31">
            <v>0</v>
          </cell>
          <cell r="AY31">
            <v>8422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1476017.55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1484439.55</v>
          </cell>
        </row>
        <row r="32">
          <cell r="A32">
            <v>111685</v>
          </cell>
          <cell r="B32" t="str">
            <v>MiscPwrPlntEq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3900267.3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3900267.3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3900267.3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3900267.3</v>
          </cell>
        </row>
        <row r="33">
          <cell r="A33">
            <v>111705</v>
          </cell>
          <cell r="B33" t="str">
            <v>Tx Plant - Land</v>
          </cell>
          <cell r="C33">
            <v>719628.23</v>
          </cell>
          <cell r="D33">
            <v>288660202.87</v>
          </cell>
          <cell r="E33">
            <v>0</v>
          </cell>
          <cell r="F33">
            <v>288660202.87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289379831.10000002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719628.23</v>
          </cell>
          <cell r="AR33">
            <v>288660202.87</v>
          </cell>
          <cell r="AS33">
            <v>0</v>
          </cell>
          <cell r="AT33">
            <v>288660202.87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289379831.10000002</v>
          </cell>
        </row>
        <row r="34">
          <cell r="A34">
            <v>111706</v>
          </cell>
          <cell r="B34" t="str">
            <v>Tx Plant - Land Rights</v>
          </cell>
          <cell r="C34">
            <v>0</v>
          </cell>
          <cell r="D34">
            <v>334880717.5</v>
          </cell>
          <cell r="E34">
            <v>0</v>
          </cell>
          <cell r="F34">
            <v>334880717.5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334880717.5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334880717.5</v>
          </cell>
          <cell r="AS34">
            <v>0</v>
          </cell>
          <cell r="AT34">
            <v>334880717.5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334880717.5</v>
          </cell>
        </row>
        <row r="35">
          <cell r="A35">
            <v>111708</v>
          </cell>
          <cell r="B35" t="str">
            <v>Tx-Bldings&amp;Fixtures</v>
          </cell>
          <cell r="C35">
            <v>0</v>
          </cell>
          <cell r="D35">
            <v>395456916.79000002</v>
          </cell>
          <cell r="E35">
            <v>130360.51</v>
          </cell>
          <cell r="F35">
            <v>395587277.30000001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2408.33</v>
          </cell>
          <cell r="N35">
            <v>2408.33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395589685.63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395456916.79000002</v>
          </cell>
          <cell r="AS35">
            <v>130360.51</v>
          </cell>
          <cell r="AT35">
            <v>395587277.30000001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2408.33</v>
          </cell>
          <cell r="BB35">
            <v>2408.33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395589685.63</v>
          </cell>
        </row>
        <row r="36">
          <cell r="A36">
            <v>111715</v>
          </cell>
          <cell r="B36" t="str">
            <v>Tx Plt - Station Eq</v>
          </cell>
          <cell r="C36">
            <v>0</v>
          </cell>
          <cell r="D36">
            <v>6787840083.1300001</v>
          </cell>
          <cell r="E36">
            <v>2476849.67</v>
          </cell>
          <cell r="F36">
            <v>6790316932.8000002</v>
          </cell>
          <cell r="G36">
            <v>13925.46</v>
          </cell>
          <cell r="H36">
            <v>0</v>
          </cell>
          <cell r="I36">
            <v>0</v>
          </cell>
          <cell r="J36">
            <v>0</v>
          </cell>
          <cell r="K36">
            <v>13925.46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6790330858.2600002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6787840083.1300001</v>
          </cell>
          <cell r="AS36">
            <v>2476849.67</v>
          </cell>
          <cell r="AT36">
            <v>6790316932.8000002</v>
          </cell>
          <cell r="AU36">
            <v>13925.46</v>
          </cell>
          <cell r="AV36">
            <v>0</v>
          </cell>
          <cell r="AW36">
            <v>0</v>
          </cell>
          <cell r="AX36">
            <v>0</v>
          </cell>
          <cell r="AY36">
            <v>13925.46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6790330858.2600002</v>
          </cell>
        </row>
        <row r="37">
          <cell r="A37">
            <v>111720</v>
          </cell>
          <cell r="B37" t="str">
            <v>Tx-Towers&amp;Fixture</v>
          </cell>
          <cell r="C37">
            <v>0</v>
          </cell>
          <cell r="D37">
            <v>2341967812.54</v>
          </cell>
          <cell r="E37">
            <v>5210094.24</v>
          </cell>
          <cell r="F37">
            <v>2347177906.7800002</v>
          </cell>
          <cell r="G37">
            <v>86774.32</v>
          </cell>
          <cell r="H37">
            <v>0</v>
          </cell>
          <cell r="I37">
            <v>0</v>
          </cell>
          <cell r="J37">
            <v>0</v>
          </cell>
          <cell r="K37">
            <v>86774.32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2347264681.0999999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2341967812.54</v>
          </cell>
          <cell r="AS37">
            <v>5210094.24</v>
          </cell>
          <cell r="AT37">
            <v>2347177906.7800002</v>
          </cell>
          <cell r="AU37">
            <v>86774.32</v>
          </cell>
          <cell r="AV37">
            <v>0</v>
          </cell>
          <cell r="AW37">
            <v>0</v>
          </cell>
          <cell r="AX37">
            <v>0</v>
          </cell>
          <cell r="AY37">
            <v>86774.32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2347264681.0999999</v>
          </cell>
        </row>
        <row r="38">
          <cell r="A38">
            <v>111730</v>
          </cell>
          <cell r="B38" t="str">
            <v>Tx-Ohd Cductrs&amp;Dev</v>
          </cell>
          <cell r="C38">
            <v>0</v>
          </cell>
          <cell r="D38">
            <v>1642967398.47</v>
          </cell>
          <cell r="E38">
            <v>3473396.16</v>
          </cell>
          <cell r="F38">
            <v>1646440794.6300001</v>
          </cell>
          <cell r="G38">
            <v>16958.77</v>
          </cell>
          <cell r="H38">
            <v>0</v>
          </cell>
          <cell r="I38">
            <v>0</v>
          </cell>
          <cell r="J38">
            <v>0</v>
          </cell>
          <cell r="K38">
            <v>16958.77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1646457753.4000001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1642967398.47</v>
          </cell>
          <cell r="AS38">
            <v>3473396.16</v>
          </cell>
          <cell r="AT38">
            <v>1646440794.6300001</v>
          </cell>
          <cell r="AU38">
            <v>16958.77</v>
          </cell>
          <cell r="AV38">
            <v>0</v>
          </cell>
          <cell r="AW38">
            <v>0</v>
          </cell>
          <cell r="AX38">
            <v>0</v>
          </cell>
          <cell r="AY38">
            <v>16958.77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1646457753.4000001</v>
          </cell>
        </row>
        <row r="39">
          <cell r="A39">
            <v>111735</v>
          </cell>
          <cell r="B39" t="str">
            <v>Tx-Undrgrnd Conduit</v>
          </cell>
          <cell r="C39">
            <v>0</v>
          </cell>
          <cell r="D39">
            <v>267321341.02000001</v>
          </cell>
          <cell r="E39">
            <v>0</v>
          </cell>
          <cell r="F39">
            <v>267321341.02000001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267321341.02000001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267321341.02000001</v>
          </cell>
          <cell r="AS39">
            <v>0</v>
          </cell>
          <cell r="AT39">
            <v>267321341.02000001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267321341.02000001</v>
          </cell>
        </row>
        <row r="40">
          <cell r="A40">
            <v>111740</v>
          </cell>
          <cell r="B40" t="str">
            <v>Tx-Undrgrnd C&amp;Dev</v>
          </cell>
          <cell r="C40">
            <v>0</v>
          </cell>
          <cell r="D40">
            <v>88755577.180000007</v>
          </cell>
          <cell r="E40">
            <v>0</v>
          </cell>
          <cell r="F40">
            <v>88755577.180000007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88755577.180000007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88755577.180000007</v>
          </cell>
          <cell r="AS40">
            <v>0</v>
          </cell>
          <cell r="AT40">
            <v>88755577.180000007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88755577.180000007</v>
          </cell>
        </row>
        <row r="41">
          <cell r="A41">
            <v>111745</v>
          </cell>
          <cell r="B41" t="str">
            <v>Tx- Roads &amp; Trails</v>
          </cell>
          <cell r="C41">
            <v>0</v>
          </cell>
          <cell r="D41">
            <v>236801254.72999999</v>
          </cell>
          <cell r="E41">
            <v>0</v>
          </cell>
          <cell r="F41">
            <v>236801254.72999999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236801254.72999999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236801254.72999999</v>
          </cell>
          <cell r="AS41">
            <v>0</v>
          </cell>
          <cell r="AT41">
            <v>236801254.72999999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236801254.72999999</v>
          </cell>
        </row>
        <row r="42">
          <cell r="A42">
            <v>111805</v>
          </cell>
          <cell r="B42" t="str">
            <v>Dx Plant - Land</v>
          </cell>
          <cell r="C42">
            <v>235467.82</v>
          </cell>
          <cell r="D42">
            <v>0</v>
          </cell>
          <cell r="E42">
            <v>0</v>
          </cell>
          <cell r="F42">
            <v>0</v>
          </cell>
          <cell r="G42">
            <v>58189755.840000004</v>
          </cell>
          <cell r="H42">
            <v>0</v>
          </cell>
          <cell r="I42">
            <v>0</v>
          </cell>
          <cell r="J42">
            <v>0</v>
          </cell>
          <cell r="K42">
            <v>58189755.840000004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294456.43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58719680.090000004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235467.82</v>
          </cell>
          <cell r="AR42">
            <v>0</v>
          </cell>
          <cell r="AS42">
            <v>0</v>
          </cell>
          <cell r="AT42">
            <v>0</v>
          </cell>
          <cell r="AU42">
            <v>58189755.840000004</v>
          </cell>
          <cell r="AV42">
            <v>0</v>
          </cell>
          <cell r="AW42">
            <v>0</v>
          </cell>
          <cell r="AX42">
            <v>0</v>
          </cell>
          <cell r="AY42">
            <v>58189755.840000004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294456.43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58719680.090000004</v>
          </cell>
        </row>
        <row r="43">
          <cell r="A43">
            <v>111806</v>
          </cell>
          <cell r="B43" t="str">
            <v>Dx Plant - Land Rights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231262773.34999999</v>
          </cell>
          <cell r="H43">
            <v>0</v>
          </cell>
          <cell r="I43">
            <v>0</v>
          </cell>
          <cell r="J43">
            <v>0</v>
          </cell>
          <cell r="K43">
            <v>231262773.34999999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234126.44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231496899.78999999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231262773.34999999</v>
          </cell>
          <cell r="AV43">
            <v>0</v>
          </cell>
          <cell r="AW43">
            <v>0</v>
          </cell>
          <cell r="AX43">
            <v>0</v>
          </cell>
          <cell r="AY43">
            <v>231262773.34999999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234126.44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231496899.78999999</v>
          </cell>
        </row>
        <row r="44">
          <cell r="A44">
            <v>111808</v>
          </cell>
          <cell r="B44" t="str">
            <v>Dx-Bldgs &amp; Fixtures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6908747.2300000004</v>
          </cell>
          <cell r="H44">
            <v>0</v>
          </cell>
          <cell r="I44">
            <v>0</v>
          </cell>
          <cell r="J44">
            <v>0</v>
          </cell>
          <cell r="K44">
            <v>6908747.2300000004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6908747.2300000004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6908747.2300000004</v>
          </cell>
          <cell r="AV44">
            <v>0</v>
          </cell>
          <cell r="AW44">
            <v>0</v>
          </cell>
          <cell r="AX44">
            <v>0</v>
          </cell>
          <cell r="AY44">
            <v>6908747.2300000004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6908747.2300000004</v>
          </cell>
        </row>
        <row r="45">
          <cell r="A45">
            <v>111815</v>
          </cell>
          <cell r="B45" t="str">
            <v>Dx-Trnsf Stn Eq&gt;50kv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145807989.97</v>
          </cell>
          <cell r="H45">
            <v>0</v>
          </cell>
          <cell r="I45">
            <v>0</v>
          </cell>
          <cell r="J45">
            <v>0</v>
          </cell>
          <cell r="K45">
            <v>145807989.97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145807989.97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145807989.97</v>
          </cell>
          <cell r="AV45">
            <v>0</v>
          </cell>
          <cell r="AW45">
            <v>0</v>
          </cell>
          <cell r="AX45">
            <v>0</v>
          </cell>
          <cell r="AY45">
            <v>145807989.97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145807989.97</v>
          </cell>
        </row>
        <row r="46">
          <cell r="A46">
            <v>111820</v>
          </cell>
          <cell r="B46" t="str">
            <v>Dx-Dist Stn Eq &lt;50kv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432624382.17000002</v>
          </cell>
          <cell r="H46">
            <v>0</v>
          </cell>
          <cell r="I46">
            <v>0</v>
          </cell>
          <cell r="J46">
            <v>0</v>
          </cell>
          <cell r="K46">
            <v>432624382.17000002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432624382.17000002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432624382.17000002</v>
          </cell>
          <cell r="AV46">
            <v>0</v>
          </cell>
          <cell r="AW46">
            <v>0</v>
          </cell>
          <cell r="AX46">
            <v>0</v>
          </cell>
          <cell r="AY46">
            <v>432624382.17000002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432624382.17000002</v>
          </cell>
        </row>
        <row r="47">
          <cell r="A47">
            <v>111830</v>
          </cell>
          <cell r="B47" t="str">
            <v>Dx-Pls,Twer&amp;Fxtures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2294990857.0500002</v>
          </cell>
          <cell r="H47">
            <v>0</v>
          </cell>
          <cell r="I47">
            <v>0</v>
          </cell>
          <cell r="J47">
            <v>0</v>
          </cell>
          <cell r="K47">
            <v>2294990857.0500002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2132794.2999999998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2297123651.3499999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2294990857.0500002</v>
          </cell>
          <cell r="AV47">
            <v>0</v>
          </cell>
          <cell r="AW47">
            <v>0</v>
          </cell>
          <cell r="AX47">
            <v>0</v>
          </cell>
          <cell r="AY47">
            <v>2294990857.0500002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2132794.2999999998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2297123651.3499999</v>
          </cell>
        </row>
        <row r="48">
          <cell r="A48">
            <v>111835</v>
          </cell>
          <cell r="B48" t="str">
            <v>Dx-Ovhd Cducts&amp;Dev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1539952418.45</v>
          </cell>
          <cell r="H48">
            <v>0</v>
          </cell>
          <cell r="I48">
            <v>0</v>
          </cell>
          <cell r="J48">
            <v>0</v>
          </cell>
          <cell r="K48">
            <v>1539952418.45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1553299.06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1541505717.51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1539952418.45</v>
          </cell>
          <cell r="AV48">
            <v>0</v>
          </cell>
          <cell r="AW48">
            <v>0</v>
          </cell>
          <cell r="AX48">
            <v>0</v>
          </cell>
          <cell r="AY48">
            <v>1539952418.45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1553299.06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1541505717.51</v>
          </cell>
        </row>
        <row r="49">
          <cell r="A49">
            <v>111840</v>
          </cell>
          <cell r="B49" t="str">
            <v>Dx-Undrgrnd Conduit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22741026.690000001</v>
          </cell>
          <cell r="H49">
            <v>0</v>
          </cell>
          <cell r="I49">
            <v>0</v>
          </cell>
          <cell r="J49">
            <v>0</v>
          </cell>
          <cell r="K49">
            <v>22741026.690000001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22741026.690000001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22741026.690000001</v>
          </cell>
          <cell r="AV49">
            <v>0</v>
          </cell>
          <cell r="AW49">
            <v>0</v>
          </cell>
          <cell r="AX49">
            <v>0</v>
          </cell>
          <cell r="AY49">
            <v>22741026.690000001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22741026.690000001</v>
          </cell>
        </row>
        <row r="50">
          <cell r="A50">
            <v>111845</v>
          </cell>
          <cell r="B50" t="str">
            <v>Dx-Undrgnd C&amp;Dev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711705631.83000004</v>
          </cell>
          <cell r="H50">
            <v>0</v>
          </cell>
          <cell r="I50">
            <v>0</v>
          </cell>
          <cell r="J50">
            <v>0</v>
          </cell>
          <cell r="K50">
            <v>711705631.83000004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186176.97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711891808.79999995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711705631.83000004</v>
          </cell>
          <cell r="AV50">
            <v>0</v>
          </cell>
          <cell r="AW50">
            <v>0</v>
          </cell>
          <cell r="AX50">
            <v>0</v>
          </cell>
          <cell r="AY50">
            <v>711705631.83000004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186176.97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711891808.79999995</v>
          </cell>
        </row>
        <row r="51">
          <cell r="A51">
            <v>111850</v>
          </cell>
          <cell r="B51" t="str">
            <v>Dx-Line Trsformers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1518367454.5999999</v>
          </cell>
          <cell r="H51">
            <v>0</v>
          </cell>
          <cell r="I51">
            <v>0</v>
          </cell>
          <cell r="J51">
            <v>0</v>
          </cell>
          <cell r="K51">
            <v>1518367454.5999999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1833987.64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1520201442.24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1518367454.5999999</v>
          </cell>
          <cell r="AV51">
            <v>0</v>
          </cell>
          <cell r="AW51">
            <v>0</v>
          </cell>
          <cell r="AX51">
            <v>0</v>
          </cell>
          <cell r="AY51">
            <v>1518367454.5999999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1833987.64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1520201442.24</v>
          </cell>
        </row>
        <row r="52">
          <cell r="A52">
            <v>111860</v>
          </cell>
          <cell r="B52" t="str">
            <v>Dx Plant - Meters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15673629.77</v>
          </cell>
          <cell r="H52">
            <v>0</v>
          </cell>
          <cell r="I52">
            <v>0</v>
          </cell>
          <cell r="J52">
            <v>0</v>
          </cell>
          <cell r="K52">
            <v>15673629.77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308082.87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15981712.640000001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15673629.77</v>
          </cell>
          <cell r="AV52">
            <v>0</v>
          </cell>
          <cell r="AW52">
            <v>0</v>
          </cell>
          <cell r="AX52">
            <v>0</v>
          </cell>
          <cell r="AY52">
            <v>15673629.77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308082.87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15981712.640000001</v>
          </cell>
        </row>
        <row r="53">
          <cell r="A53">
            <v>111905</v>
          </cell>
          <cell r="B53" t="str">
            <v>General Plant - Land</v>
          </cell>
          <cell r="C53">
            <v>143102.88</v>
          </cell>
          <cell r="D53">
            <v>4950680.01</v>
          </cell>
          <cell r="E53">
            <v>0</v>
          </cell>
          <cell r="F53">
            <v>4950680.01</v>
          </cell>
          <cell r="G53">
            <v>6501051.8399999999</v>
          </cell>
          <cell r="H53">
            <v>0</v>
          </cell>
          <cell r="I53">
            <v>0</v>
          </cell>
          <cell r="J53">
            <v>0</v>
          </cell>
          <cell r="K53">
            <v>6501051.8399999999</v>
          </cell>
          <cell r="L53">
            <v>0</v>
          </cell>
          <cell r="M53">
            <v>9230161.8000000007</v>
          </cell>
          <cell r="N53">
            <v>9230161.8000000007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20824996.530000001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143102.88</v>
          </cell>
          <cell r="AR53">
            <v>4950680.01</v>
          </cell>
          <cell r="AS53">
            <v>0</v>
          </cell>
          <cell r="AT53">
            <v>4950680.01</v>
          </cell>
          <cell r="AU53">
            <v>6501051.8399999999</v>
          </cell>
          <cell r="AV53">
            <v>0</v>
          </cell>
          <cell r="AW53">
            <v>0</v>
          </cell>
          <cell r="AX53">
            <v>0</v>
          </cell>
          <cell r="AY53">
            <v>6501051.8399999999</v>
          </cell>
          <cell r="AZ53">
            <v>0</v>
          </cell>
          <cell r="BA53">
            <v>9230161.8000000007</v>
          </cell>
          <cell r="BB53">
            <v>9230161.8000000007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20824996.530000001</v>
          </cell>
        </row>
        <row r="54">
          <cell r="A54">
            <v>111908</v>
          </cell>
          <cell r="B54" t="str">
            <v>GP-Bldgs&amp;Fixtures</v>
          </cell>
          <cell r="C54">
            <v>0</v>
          </cell>
          <cell r="D54">
            <v>110425947.56999999</v>
          </cell>
          <cell r="E54">
            <v>0</v>
          </cell>
          <cell r="F54">
            <v>110425947.56999999</v>
          </cell>
          <cell r="G54">
            <v>99299073.349999994</v>
          </cell>
          <cell r="H54">
            <v>0</v>
          </cell>
          <cell r="I54">
            <v>0</v>
          </cell>
          <cell r="J54">
            <v>0</v>
          </cell>
          <cell r="K54">
            <v>99299073.349999994</v>
          </cell>
          <cell r="L54">
            <v>0</v>
          </cell>
          <cell r="M54">
            <v>70409753.599999994</v>
          </cell>
          <cell r="N54">
            <v>70409753.599999994</v>
          </cell>
          <cell r="O54">
            <v>4764625.25</v>
          </cell>
          <cell r="P54">
            <v>20094.560000000001</v>
          </cell>
          <cell r="Q54">
            <v>8911212.4100000001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293830706.74000001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110425947.56999999</v>
          </cell>
          <cell r="AS54">
            <v>0</v>
          </cell>
          <cell r="AT54">
            <v>110425947.56999999</v>
          </cell>
          <cell r="AU54">
            <v>99299073.349999994</v>
          </cell>
          <cell r="AV54">
            <v>0</v>
          </cell>
          <cell r="AW54">
            <v>0</v>
          </cell>
          <cell r="AX54">
            <v>0</v>
          </cell>
          <cell r="AY54">
            <v>99299073.349999994</v>
          </cell>
          <cell r="AZ54">
            <v>0</v>
          </cell>
          <cell r="BA54">
            <v>70409753.599999994</v>
          </cell>
          <cell r="BB54">
            <v>70409753.599999994</v>
          </cell>
          <cell r="BC54">
            <v>4764625.25</v>
          </cell>
          <cell r="BD54">
            <v>20094.560000000001</v>
          </cell>
          <cell r="BE54">
            <v>8911212.4100000001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293830706.74000001</v>
          </cell>
        </row>
        <row r="55">
          <cell r="A55">
            <v>111910</v>
          </cell>
          <cell r="B55" t="str">
            <v>GP-Lshold Imprvmt</v>
          </cell>
          <cell r="C55">
            <v>0</v>
          </cell>
          <cell r="D55">
            <v>100228</v>
          </cell>
          <cell r="E55">
            <v>0</v>
          </cell>
          <cell r="F55">
            <v>100228</v>
          </cell>
          <cell r="G55">
            <v>4483195.26</v>
          </cell>
          <cell r="H55">
            <v>0</v>
          </cell>
          <cell r="I55">
            <v>0</v>
          </cell>
          <cell r="J55">
            <v>0</v>
          </cell>
          <cell r="K55">
            <v>4483195.26</v>
          </cell>
          <cell r="L55">
            <v>0</v>
          </cell>
          <cell r="M55">
            <v>9682408.6300000008</v>
          </cell>
          <cell r="N55">
            <v>9682408.6300000008</v>
          </cell>
          <cell r="O55">
            <v>0</v>
          </cell>
          <cell r="P55">
            <v>0</v>
          </cell>
          <cell r="Q55">
            <v>68061.56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14333893.449999999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100228</v>
          </cell>
          <cell r="AS55">
            <v>0</v>
          </cell>
          <cell r="AT55">
            <v>100228</v>
          </cell>
          <cell r="AU55">
            <v>4483195.26</v>
          </cell>
          <cell r="AV55">
            <v>0</v>
          </cell>
          <cell r="AW55">
            <v>0</v>
          </cell>
          <cell r="AX55">
            <v>0</v>
          </cell>
          <cell r="AY55">
            <v>4483195.26</v>
          </cell>
          <cell r="AZ55">
            <v>0</v>
          </cell>
          <cell r="BA55">
            <v>9682408.6300000008</v>
          </cell>
          <cell r="BB55">
            <v>9682408.6300000008</v>
          </cell>
          <cell r="BC55">
            <v>0</v>
          </cell>
          <cell r="BD55">
            <v>0</v>
          </cell>
          <cell r="BE55">
            <v>68061.56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14333893.449999999</v>
          </cell>
        </row>
        <row r="56">
          <cell r="A56">
            <v>111915</v>
          </cell>
          <cell r="B56" t="str">
            <v>GP-Offic Furn&amp;Eqp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8744606.3499999996</v>
          </cell>
          <cell r="N56">
            <v>8744606.3499999996</v>
          </cell>
          <cell r="O56">
            <v>0</v>
          </cell>
          <cell r="P56">
            <v>0</v>
          </cell>
          <cell r="Q56">
            <v>68883.87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8813490.2200000007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8744606.3499999996</v>
          </cell>
          <cell r="BB56">
            <v>8744606.3499999996</v>
          </cell>
          <cell r="BC56">
            <v>0</v>
          </cell>
          <cell r="BD56">
            <v>0</v>
          </cell>
          <cell r="BE56">
            <v>68883.87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8813490.2200000007</v>
          </cell>
        </row>
        <row r="57">
          <cell r="A57">
            <v>111920</v>
          </cell>
          <cell r="B57" t="str">
            <v>GP-Comp Equip-HW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57798.75</v>
          </cell>
          <cell r="H57">
            <v>0</v>
          </cell>
          <cell r="I57">
            <v>0</v>
          </cell>
          <cell r="J57">
            <v>0</v>
          </cell>
          <cell r="K57">
            <v>57798.75</v>
          </cell>
          <cell r="L57">
            <v>0</v>
          </cell>
          <cell r="M57">
            <v>89094668.359999999</v>
          </cell>
          <cell r="N57">
            <v>89094668.359999999</v>
          </cell>
          <cell r="O57">
            <v>534703.1</v>
          </cell>
          <cell r="P57">
            <v>0</v>
          </cell>
          <cell r="Q57">
            <v>75143.429999999993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89762313.640000001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57798.75</v>
          </cell>
          <cell r="AV57">
            <v>0</v>
          </cell>
          <cell r="AW57">
            <v>0</v>
          </cell>
          <cell r="AX57">
            <v>0</v>
          </cell>
          <cell r="AY57">
            <v>57798.75</v>
          </cell>
          <cell r="AZ57">
            <v>0</v>
          </cell>
          <cell r="BA57">
            <v>89094668.359999999</v>
          </cell>
          <cell r="BB57">
            <v>89094668.359999999</v>
          </cell>
          <cell r="BC57">
            <v>534703.1</v>
          </cell>
          <cell r="BD57">
            <v>0</v>
          </cell>
          <cell r="BE57">
            <v>75143.429999999993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89762313.640000001</v>
          </cell>
        </row>
        <row r="58">
          <cell r="A58">
            <v>111922</v>
          </cell>
          <cell r="B58" t="str">
            <v>GP-Comp Equip Maj</v>
          </cell>
          <cell r="C58">
            <v>0</v>
          </cell>
          <cell r="D58">
            <v>2318969.13</v>
          </cell>
          <cell r="E58">
            <v>0</v>
          </cell>
          <cell r="F58">
            <v>2318969.13</v>
          </cell>
          <cell r="G58">
            <v>3808179.58</v>
          </cell>
          <cell r="H58">
            <v>0</v>
          </cell>
          <cell r="I58">
            <v>0</v>
          </cell>
          <cell r="J58">
            <v>0</v>
          </cell>
          <cell r="K58">
            <v>3808179.58</v>
          </cell>
          <cell r="L58">
            <v>0</v>
          </cell>
          <cell r="M58">
            <v>4516373.5599999996</v>
          </cell>
          <cell r="N58">
            <v>4516373.5599999996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10643522.27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2318969.13</v>
          </cell>
          <cell r="AS58">
            <v>0</v>
          </cell>
          <cell r="AT58">
            <v>2318969.13</v>
          </cell>
          <cell r="AU58">
            <v>3808179.58</v>
          </cell>
          <cell r="AV58">
            <v>0</v>
          </cell>
          <cell r="AW58">
            <v>0</v>
          </cell>
          <cell r="AX58">
            <v>0</v>
          </cell>
          <cell r="AY58">
            <v>3808179.58</v>
          </cell>
          <cell r="AZ58">
            <v>0</v>
          </cell>
          <cell r="BA58">
            <v>4516373.5599999996</v>
          </cell>
          <cell r="BB58">
            <v>4516373.5599999996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10643522.27</v>
          </cell>
        </row>
        <row r="59">
          <cell r="A59">
            <v>111925</v>
          </cell>
          <cell r="B59" t="str">
            <v>GP-Comp Software</v>
          </cell>
          <cell r="C59">
            <v>0</v>
          </cell>
          <cell r="D59">
            <v>9293454.0800000001</v>
          </cell>
          <cell r="E59">
            <v>0</v>
          </cell>
          <cell r="F59">
            <v>9293454.0800000001</v>
          </cell>
          <cell r="G59">
            <v>103491657.12</v>
          </cell>
          <cell r="H59">
            <v>0</v>
          </cell>
          <cell r="I59">
            <v>0</v>
          </cell>
          <cell r="J59">
            <v>0</v>
          </cell>
          <cell r="K59">
            <v>103491657.12</v>
          </cell>
          <cell r="L59">
            <v>0</v>
          </cell>
          <cell r="M59">
            <v>79072640.659999996</v>
          </cell>
          <cell r="N59">
            <v>79072640.659999996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191857751.86000001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9293454.0800000001</v>
          </cell>
          <cell r="AS59">
            <v>0</v>
          </cell>
          <cell r="AT59">
            <v>9293454.0800000001</v>
          </cell>
          <cell r="AU59">
            <v>103491657.12</v>
          </cell>
          <cell r="AV59">
            <v>0</v>
          </cell>
          <cell r="AW59">
            <v>0</v>
          </cell>
          <cell r="AX59">
            <v>0</v>
          </cell>
          <cell r="AY59">
            <v>103491657.12</v>
          </cell>
          <cell r="AZ59">
            <v>0</v>
          </cell>
          <cell r="BA59">
            <v>79072640.659999996</v>
          </cell>
          <cell r="BB59">
            <v>79072640.659999996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191857751.86000001</v>
          </cell>
        </row>
        <row r="60">
          <cell r="A60">
            <v>111930</v>
          </cell>
          <cell r="B60" t="str">
            <v>GP-Trsport Equip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296229541.94</v>
          </cell>
          <cell r="N60">
            <v>296229541.94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296229541.94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296229541.94</v>
          </cell>
          <cell r="BB60">
            <v>296229541.94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296229541.94</v>
          </cell>
        </row>
        <row r="61">
          <cell r="A61">
            <v>111935</v>
          </cell>
          <cell r="B61" t="str">
            <v>GP-Stores Equip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3585823.89</v>
          </cell>
          <cell r="N61">
            <v>3585823.89</v>
          </cell>
          <cell r="O61">
            <v>0</v>
          </cell>
          <cell r="P61">
            <v>0</v>
          </cell>
          <cell r="Q61">
            <v>269672.36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3855496.25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3585823.89</v>
          </cell>
          <cell r="BB61">
            <v>3585823.89</v>
          </cell>
          <cell r="BC61">
            <v>0</v>
          </cell>
          <cell r="BD61">
            <v>0</v>
          </cell>
          <cell r="BE61">
            <v>269672.36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3855496.25</v>
          </cell>
        </row>
        <row r="62">
          <cell r="A62">
            <v>111940</v>
          </cell>
          <cell r="B62" t="str">
            <v>General Plant-Tools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8304363.6699999999</v>
          </cell>
          <cell r="N62">
            <v>8304363.6699999999</v>
          </cell>
          <cell r="O62">
            <v>0</v>
          </cell>
          <cell r="P62">
            <v>0</v>
          </cell>
          <cell r="Q62">
            <v>39541.22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8343904.8899999997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8304363.6699999999</v>
          </cell>
          <cell r="BB62">
            <v>8304363.6699999999</v>
          </cell>
          <cell r="BC62">
            <v>0</v>
          </cell>
          <cell r="BD62">
            <v>0</v>
          </cell>
          <cell r="BE62">
            <v>39541.22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8343904.8899999997</v>
          </cell>
        </row>
        <row r="63">
          <cell r="A63">
            <v>111945</v>
          </cell>
          <cell r="B63" t="str">
            <v>GP-Msrmt&amp;Test Eq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11792700.85</v>
          </cell>
          <cell r="N63">
            <v>11792700.85</v>
          </cell>
          <cell r="O63">
            <v>3774.78</v>
          </cell>
          <cell r="P63">
            <v>0</v>
          </cell>
          <cell r="Q63">
            <v>53729.51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11850205.140000001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11792700.85</v>
          </cell>
          <cell r="BB63">
            <v>11792700.85</v>
          </cell>
          <cell r="BC63">
            <v>3774.78</v>
          </cell>
          <cell r="BD63">
            <v>0</v>
          </cell>
          <cell r="BE63">
            <v>53729.51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11850205.140000001</v>
          </cell>
        </row>
        <row r="64">
          <cell r="A64">
            <v>111950</v>
          </cell>
          <cell r="B64" t="str">
            <v>GP-Pwr Oprtd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227767790.28</v>
          </cell>
          <cell r="N64">
            <v>227767790.28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227767790.28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227767790.28</v>
          </cell>
          <cell r="BB64">
            <v>227767790.28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227767790.28</v>
          </cell>
        </row>
        <row r="65">
          <cell r="A65">
            <v>111955</v>
          </cell>
          <cell r="B65" t="str">
            <v>GP-Cmmun Equip</v>
          </cell>
          <cell r="C65">
            <v>0</v>
          </cell>
          <cell r="D65">
            <v>379523039.75</v>
          </cell>
          <cell r="E65">
            <v>0</v>
          </cell>
          <cell r="F65">
            <v>379523039.75</v>
          </cell>
          <cell r="G65">
            <v>22963243.870000001</v>
          </cell>
          <cell r="H65">
            <v>0</v>
          </cell>
          <cell r="I65">
            <v>0</v>
          </cell>
          <cell r="J65">
            <v>0</v>
          </cell>
          <cell r="K65">
            <v>22963243.870000001</v>
          </cell>
          <cell r="L65">
            <v>0</v>
          </cell>
          <cell r="M65">
            <v>8554759.7899999991</v>
          </cell>
          <cell r="N65">
            <v>8554759.7899999991</v>
          </cell>
          <cell r="O65">
            <v>109430885.41</v>
          </cell>
          <cell r="P65">
            <v>2233523.75</v>
          </cell>
          <cell r="Q65">
            <v>20332.37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522725784.94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379523039.75</v>
          </cell>
          <cell r="AS65">
            <v>0</v>
          </cell>
          <cell r="AT65">
            <v>379523039.75</v>
          </cell>
          <cell r="AU65">
            <v>22963243.870000001</v>
          </cell>
          <cell r="AV65">
            <v>0</v>
          </cell>
          <cell r="AW65">
            <v>0</v>
          </cell>
          <cell r="AX65">
            <v>0</v>
          </cell>
          <cell r="AY65">
            <v>22963243.870000001</v>
          </cell>
          <cell r="AZ65">
            <v>0</v>
          </cell>
          <cell r="BA65">
            <v>8554759.7899999991</v>
          </cell>
          <cell r="BB65">
            <v>8554759.7899999991</v>
          </cell>
          <cell r="BC65">
            <v>109430885.41</v>
          </cell>
          <cell r="BD65">
            <v>2233523.75</v>
          </cell>
          <cell r="BE65">
            <v>20332.37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522725784.94</v>
          </cell>
        </row>
        <row r="66">
          <cell r="A66">
            <v>111960</v>
          </cell>
          <cell r="B66" t="str">
            <v>GP-Misc Equip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6508692.7699999996</v>
          </cell>
          <cell r="N66">
            <v>6508692.7699999996</v>
          </cell>
          <cell r="O66">
            <v>0</v>
          </cell>
          <cell r="P66">
            <v>0</v>
          </cell>
          <cell r="Q66">
            <v>286350.64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6795043.4100000001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6508692.7699999996</v>
          </cell>
          <cell r="BB66">
            <v>6508692.7699999996</v>
          </cell>
          <cell r="BC66">
            <v>0</v>
          </cell>
          <cell r="BD66">
            <v>0</v>
          </cell>
          <cell r="BE66">
            <v>286350.64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6795043.4100000001</v>
          </cell>
        </row>
        <row r="67">
          <cell r="A67">
            <v>111980</v>
          </cell>
          <cell r="B67" t="str">
            <v>GP-Syst Suprv Equip</v>
          </cell>
          <cell r="C67">
            <v>0</v>
          </cell>
          <cell r="D67">
            <v>356826943.69999999</v>
          </cell>
          <cell r="E67">
            <v>0</v>
          </cell>
          <cell r="F67">
            <v>356826943.69999999</v>
          </cell>
          <cell r="G67">
            <v>89188566.530000001</v>
          </cell>
          <cell r="H67">
            <v>0</v>
          </cell>
          <cell r="I67">
            <v>0</v>
          </cell>
          <cell r="J67">
            <v>0</v>
          </cell>
          <cell r="K67">
            <v>89188566.530000001</v>
          </cell>
          <cell r="L67">
            <v>0</v>
          </cell>
          <cell r="M67">
            <v>3366770.8</v>
          </cell>
          <cell r="N67">
            <v>3366770.8</v>
          </cell>
          <cell r="O67">
            <v>17825462.039999999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467207743.06999999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356826943.69999999</v>
          </cell>
          <cell r="AS67">
            <v>0</v>
          </cell>
          <cell r="AT67">
            <v>356826943.69999999</v>
          </cell>
          <cell r="AU67">
            <v>89188566.530000001</v>
          </cell>
          <cell r="AV67">
            <v>0</v>
          </cell>
          <cell r="AW67">
            <v>0</v>
          </cell>
          <cell r="AX67">
            <v>0</v>
          </cell>
          <cell r="AY67">
            <v>89188566.530000001</v>
          </cell>
          <cell r="AZ67">
            <v>0</v>
          </cell>
          <cell r="BA67">
            <v>3366770.8</v>
          </cell>
          <cell r="BB67">
            <v>3366770.8</v>
          </cell>
          <cell r="BC67">
            <v>17825462.039999999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467207743.06999999</v>
          </cell>
        </row>
        <row r="68">
          <cell r="A68">
            <v>111985</v>
          </cell>
          <cell r="B68" t="str">
            <v>GP-SntlLts RntlUnit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13085669.77</v>
          </cell>
          <cell r="H68">
            <v>0</v>
          </cell>
          <cell r="I68">
            <v>0</v>
          </cell>
          <cell r="J68">
            <v>0</v>
          </cell>
          <cell r="K68">
            <v>13085669.77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13085669.77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13085669.77</v>
          </cell>
          <cell r="AV68">
            <v>0</v>
          </cell>
          <cell r="AW68">
            <v>0</v>
          </cell>
          <cell r="AX68">
            <v>0</v>
          </cell>
          <cell r="AY68">
            <v>13085669.77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13085669.77</v>
          </cell>
        </row>
        <row r="69">
          <cell r="A69">
            <v>111990</v>
          </cell>
          <cell r="B69" t="str">
            <v>GP-Othr Tngbl Prop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19118279.41</v>
          </cell>
          <cell r="N69">
            <v>19118279.41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19118279.41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19118279.41</v>
          </cell>
          <cell r="BB69">
            <v>19118279.41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19118279.41</v>
          </cell>
        </row>
        <row r="70">
          <cell r="A70">
            <v>111999</v>
          </cell>
          <cell r="B70" t="str">
            <v>FA In Serv Conv Acct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</row>
        <row r="71">
          <cell r="A71">
            <v>140100</v>
          </cell>
          <cell r="B71" t="str">
            <v>Maj Fix Assets Acc D</v>
          </cell>
          <cell r="C71">
            <v>0</v>
          </cell>
          <cell r="D71">
            <v>-61652349.549999997</v>
          </cell>
          <cell r="E71">
            <v>0</v>
          </cell>
          <cell r="F71">
            <v>-61652349.549999997</v>
          </cell>
          <cell r="G71">
            <v>-48441131.509999998</v>
          </cell>
          <cell r="H71">
            <v>0</v>
          </cell>
          <cell r="I71">
            <v>0</v>
          </cell>
          <cell r="J71">
            <v>0</v>
          </cell>
          <cell r="K71">
            <v>-48441131.509999998</v>
          </cell>
          <cell r="L71">
            <v>0</v>
          </cell>
          <cell r="M71">
            <v>110093481.06</v>
          </cell>
          <cell r="N71">
            <v>110093481.06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-61652349.549999997</v>
          </cell>
          <cell r="AS71">
            <v>0</v>
          </cell>
          <cell r="AT71">
            <v>-61652349.549999997</v>
          </cell>
          <cell r="AU71">
            <v>-48441131.509999998</v>
          </cell>
          <cell r="AV71">
            <v>0</v>
          </cell>
          <cell r="AW71">
            <v>0</v>
          </cell>
          <cell r="AX71">
            <v>0</v>
          </cell>
          <cell r="AY71">
            <v>-48441131.509999998</v>
          </cell>
          <cell r="AZ71">
            <v>0</v>
          </cell>
          <cell r="BA71">
            <v>110093481.06</v>
          </cell>
          <cell r="BB71">
            <v>110093481.06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</row>
        <row r="72">
          <cell r="A72">
            <v>140200</v>
          </cell>
          <cell r="B72" t="str">
            <v>Minor Fixed Asst Acc</v>
          </cell>
          <cell r="C72">
            <v>0</v>
          </cell>
          <cell r="D72">
            <v>-32052860.390000001</v>
          </cell>
          <cell r="E72">
            <v>0</v>
          </cell>
          <cell r="F72">
            <v>-32052860.390000001</v>
          </cell>
          <cell r="G72">
            <v>-42488673.609999999</v>
          </cell>
          <cell r="H72">
            <v>0</v>
          </cell>
          <cell r="I72">
            <v>0</v>
          </cell>
          <cell r="J72">
            <v>0</v>
          </cell>
          <cell r="K72">
            <v>-42488673.609999999</v>
          </cell>
          <cell r="L72">
            <v>0</v>
          </cell>
          <cell r="M72">
            <v>74541534</v>
          </cell>
          <cell r="N72">
            <v>74541534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-32052860.390000001</v>
          </cell>
          <cell r="AS72">
            <v>0</v>
          </cell>
          <cell r="AT72">
            <v>-32052860.390000001</v>
          </cell>
          <cell r="AU72">
            <v>-42488673.609999999</v>
          </cell>
          <cell r="AV72">
            <v>0</v>
          </cell>
          <cell r="AW72">
            <v>0</v>
          </cell>
          <cell r="AX72">
            <v>0</v>
          </cell>
          <cell r="AY72">
            <v>-42488673.609999999</v>
          </cell>
          <cell r="AZ72">
            <v>0</v>
          </cell>
          <cell r="BA72">
            <v>74541534</v>
          </cell>
          <cell r="BB72">
            <v>74541534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</row>
        <row r="73">
          <cell r="A73">
            <v>140300</v>
          </cell>
          <cell r="B73" t="str">
            <v>T&amp;We Acc Dep(Bus Mod</v>
          </cell>
          <cell r="C73">
            <v>0</v>
          </cell>
          <cell r="D73">
            <v>-75168504.689999998</v>
          </cell>
          <cell r="E73">
            <v>0</v>
          </cell>
          <cell r="F73">
            <v>-75168504.689999998</v>
          </cell>
          <cell r="G73">
            <v>-238033599.5</v>
          </cell>
          <cell r="H73">
            <v>0</v>
          </cell>
          <cell r="I73">
            <v>0</v>
          </cell>
          <cell r="J73">
            <v>0</v>
          </cell>
          <cell r="K73">
            <v>-238033599.5</v>
          </cell>
          <cell r="L73">
            <v>0</v>
          </cell>
          <cell r="M73">
            <v>313202104.19</v>
          </cell>
          <cell r="N73">
            <v>313202104.19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-75168504.689999998</v>
          </cell>
          <cell r="AS73">
            <v>0</v>
          </cell>
          <cell r="AT73">
            <v>-75168504.689999998</v>
          </cell>
          <cell r="AU73">
            <v>-238033599.5</v>
          </cell>
          <cell r="AV73">
            <v>0</v>
          </cell>
          <cell r="AW73">
            <v>0</v>
          </cell>
          <cell r="AX73">
            <v>0</v>
          </cell>
          <cell r="AY73">
            <v>-238033599.5</v>
          </cell>
          <cell r="AZ73">
            <v>0</v>
          </cell>
          <cell r="BA73">
            <v>313202104.19</v>
          </cell>
          <cell r="BB73">
            <v>313202104.19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</row>
        <row r="74">
          <cell r="A74">
            <v>140900</v>
          </cell>
          <cell r="B74" t="str">
            <v>Mj Rlup Acc Dep Res</v>
          </cell>
          <cell r="C74">
            <v>0</v>
          </cell>
          <cell r="D74">
            <v>8662016.3599999994</v>
          </cell>
          <cell r="E74">
            <v>0</v>
          </cell>
          <cell r="F74">
            <v>8662016.3599999994</v>
          </cell>
          <cell r="G74">
            <v>15632436.35</v>
          </cell>
          <cell r="H74">
            <v>0</v>
          </cell>
          <cell r="I74">
            <v>0</v>
          </cell>
          <cell r="J74">
            <v>0</v>
          </cell>
          <cell r="K74">
            <v>15632436.35</v>
          </cell>
          <cell r="L74">
            <v>0</v>
          </cell>
          <cell r="M74">
            <v>-4495149.08</v>
          </cell>
          <cell r="N74">
            <v>-4495149.08</v>
          </cell>
          <cell r="O74">
            <v>-62724.97</v>
          </cell>
          <cell r="P74">
            <v>0</v>
          </cell>
          <cell r="Q74">
            <v>-343689.1</v>
          </cell>
          <cell r="R74">
            <v>-268185150.88999999</v>
          </cell>
          <cell r="S74">
            <v>0</v>
          </cell>
          <cell r="T74">
            <v>0</v>
          </cell>
          <cell r="U74">
            <v>-1005697.22</v>
          </cell>
          <cell r="V74">
            <v>-249797958.55000001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8662016.3599999994</v>
          </cell>
          <cell r="AS74">
            <v>0</v>
          </cell>
          <cell r="AT74">
            <v>8662016.3599999994</v>
          </cell>
          <cell r="AU74">
            <v>15632436.35</v>
          </cell>
          <cell r="AV74">
            <v>0</v>
          </cell>
          <cell r="AW74">
            <v>0</v>
          </cell>
          <cell r="AX74">
            <v>0</v>
          </cell>
          <cell r="AY74">
            <v>15632436.35</v>
          </cell>
          <cell r="AZ74">
            <v>0</v>
          </cell>
          <cell r="BA74">
            <v>-4495149.08</v>
          </cell>
          <cell r="BB74">
            <v>-4495149.08</v>
          </cell>
          <cell r="BC74">
            <v>-62724.97</v>
          </cell>
          <cell r="BD74">
            <v>0</v>
          </cell>
          <cell r="BE74">
            <v>-343689.1</v>
          </cell>
          <cell r="BF74">
            <v>-268185150.88999999</v>
          </cell>
          <cell r="BG74">
            <v>0</v>
          </cell>
          <cell r="BH74">
            <v>0</v>
          </cell>
          <cell r="BI74">
            <v>-1005697.22</v>
          </cell>
          <cell r="BJ74">
            <v>-249797958.55000001</v>
          </cell>
        </row>
        <row r="75">
          <cell r="A75">
            <v>140920</v>
          </cell>
          <cell r="B75" t="str">
            <v>MFA Amtd Acc Dep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</row>
        <row r="76">
          <cell r="A76">
            <v>140940</v>
          </cell>
          <cell r="B76" t="str">
            <v>Acc Dep-Contra Gr</v>
          </cell>
          <cell r="C76">
            <v>0</v>
          </cell>
          <cell r="D76">
            <v>2342014.9</v>
          </cell>
          <cell r="E76">
            <v>0</v>
          </cell>
          <cell r="F76">
            <v>2342014.9</v>
          </cell>
          <cell r="G76">
            <v>1421795.9</v>
          </cell>
          <cell r="H76">
            <v>0</v>
          </cell>
          <cell r="I76">
            <v>0</v>
          </cell>
          <cell r="J76">
            <v>0</v>
          </cell>
          <cell r="K76">
            <v>1421795.9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172061.28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3935872.08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2342014.9</v>
          </cell>
          <cell r="AS76">
            <v>0</v>
          </cell>
          <cell r="AT76">
            <v>2342014.9</v>
          </cell>
          <cell r="AU76">
            <v>1421795.9</v>
          </cell>
          <cell r="AV76">
            <v>0</v>
          </cell>
          <cell r="AW76">
            <v>0</v>
          </cell>
          <cell r="AX76">
            <v>0</v>
          </cell>
          <cell r="AY76">
            <v>1421795.9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172061.28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3935872.08</v>
          </cell>
        </row>
        <row r="77">
          <cell r="A77">
            <v>142100</v>
          </cell>
          <cell r="B77" t="str">
            <v>Acc Dep - Gnrtn Plt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-599458.1</v>
          </cell>
          <cell r="H77">
            <v>0</v>
          </cell>
          <cell r="I77">
            <v>0</v>
          </cell>
          <cell r="J77">
            <v>0</v>
          </cell>
          <cell r="K77">
            <v>-599458.1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-22055847.559999999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-22655305.66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-599458.1</v>
          </cell>
          <cell r="AV77">
            <v>0</v>
          </cell>
          <cell r="AW77">
            <v>0</v>
          </cell>
          <cell r="AX77">
            <v>0</v>
          </cell>
          <cell r="AY77">
            <v>-599458.1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-22055847.559999999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-22655305.66</v>
          </cell>
        </row>
        <row r="78">
          <cell r="A78">
            <v>142101</v>
          </cell>
          <cell r="B78" t="str">
            <v>Acc Dep - Tx Plant</v>
          </cell>
          <cell r="C78">
            <v>-12860.53</v>
          </cell>
          <cell r="D78">
            <v>-4104660437.4899998</v>
          </cell>
          <cell r="E78">
            <v>-3391866.06</v>
          </cell>
          <cell r="F78">
            <v>-4108052303.5500002</v>
          </cell>
          <cell r="G78">
            <v>50998.26</v>
          </cell>
          <cell r="H78">
            <v>0</v>
          </cell>
          <cell r="I78">
            <v>0</v>
          </cell>
          <cell r="J78">
            <v>0</v>
          </cell>
          <cell r="K78">
            <v>50998.26</v>
          </cell>
          <cell r="L78">
            <v>0</v>
          </cell>
          <cell r="M78">
            <v>-67.92</v>
          </cell>
          <cell r="N78">
            <v>-67.92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-4108014233.7399998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-12860.53</v>
          </cell>
          <cell r="AR78">
            <v>-4104660437.4899998</v>
          </cell>
          <cell r="AS78">
            <v>-3391866.06</v>
          </cell>
          <cell r="AT78">
            <v>-4108052303.5500002</v>
          </cell>
          <cell r="AU78">
            <v>50998.26</v>
          </cell>
          <cell r="AV78">
            <v>0</v>
          </cell>
          <cell r="AW78">
            <v>0</v>
          </cell>
          <cell r="AX78">
            <v>0</v>
          </cell>
          <cell r="AY78">
            <v>50998.26</v>
          </cell>
          <cell r="AZ78">
            <v>0</v>
          </cell>
          <cell r="BA78">
            <v>-67.92</v>
          </cell>
          <cell r="BB78">
            <v>-67.92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-4108014233.7399998</v>
          </cell>
        </row>
        <row r="79">
          <cell r="A79">
            <v>142102</v>
          </cell>
          <cell r="B79" t="str">
            <v>Acc Dep - Dx Plant</v>
          </cell>
          <cell r="C79">
            <v>-4397.8999999999996</v>
          </cell>
          <cell r="D79">
            <v>0</v>
          </cell>
          <cell r="E79">
            <v>0</v>
          </cell>
          <cell r="F79">
            <v>0</v>
          </cell>
          <cell r="G79">
            <v>-2617522436.0700002</v>
          </cell>
          <cell r="H79">
            <v>0</v>
          </cell>
          <cell r="I79">
            <v>0</v>
          </cell>
          <cell r="J79">
            <v>0</v>
          </cell>
          <cell r="K79">
            <v>-2617522436.0700002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-1784763.57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-2619311597.54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-4397.8999999999996</v>
          </cell>
          <cell r="AR79">
            <v>0</v>
          </cell>
          <cell r="AS79">
            <v>0</v>
          </cell>
          <cell r="AT79">
            <v>0</v>
          </cell>
          <cell r="AU79">
            <v>-2617522436.0700002</v>
          </cell>
          <cell r="AV79">
            <v>0</v>
          </cell>
          <cell r="AW79">
            <v>0</v>
          </cell>
          <cell r="AX79">
            <v>0</v>
          </cell>
          <cell r="AY79">
            <v>-2617522436.0700002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-1784763.57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-2619311597.54</v>
          </cell>
        </row>
        <row r="80">
          <cell r="A80">
            <v>142103</v>
          </cell>
          <cell r="B80" t="str">
            <v>Acc Dep - GP Maj</v>
          </cell>
          <cell r="C80">
            <v>-40.81</v>
          </cell>
          <cell r="D80">
            <v>-454439343.33999997</v>
          </cell>
          <cell r="E80">
            <v>0</v>
          </cell>
          <cell r="F80">
            <v>-454439343.33999997</v>
          </cell>
          <cell r="G80">
            <v>-147973102.53999999</v>
          </cell>
          <cell r="H80">
            <v>0</v>
          </cell>
          <cell r="I80">
            <v>0</v>
          </cell>
          <cell r="J80">
            <v>0</v>
          </cell>
          <cell r="K80">
            <v>-147973102.53999999</v>
          </cell>
          <cell r="L80">
            <v>0</v>
          </cell>
          <cell r="M80">
            <v>-107190664.42</v>
          </cell>
          <cell r="N80">
            <v>-107190664.42</v>
          </cell>
          <cell r="O80">
            <v>-69397287.010000005</v>
          </cell>
          <cell r="P80">
            <v>-1014395.5</v>
          </cell>
          <cell r="Q80">
            <v>-1466273.59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-781481107.21000004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-40.81</v>
          </cell>
          <cell r="AR80">
            <v>-454439343.33999997</v>
          </cell>
          <cell r="AS80">
            <v>0</v>
          </cell>
          <cell r="AT80">
            <v>-454439343.33999997</v>
          </cell>
          <cell r="AU80">
            <v>-147973102.53999999</v>
          </cell>
          <cell r="AV80">
            <v>0</v>
          </cell>
          <cell r="AW80">
            <v>0</v>
          </cell>
          <cell r="AX80">
            <v>0</v>
          </cell>
          <cell r="AY80">
            <v>-147973102.53999999</v>
          </cell>
          <cell r="AZ80">
            <v>0</v>
          </cell>
          <cell r="BA80">
            <v>-107190664.42</v>
          </cell>
          <cell r="BB80">
            <v>-107190664.42</v>
          </cell>
          <cell r="BC80">
            <v>-69397287.010000005</v>
          </cell>
          <cell r="BD80">
            <v>-1014395.5</v>
          </cell>
          <cell r="BE80">
            <v>-1466273.59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-781481107.21000004</v>
          </cell>
        </row>
        <row r="81">
          <cell r="A81">
            <v>142104</v>
          </cell>
          <cell r="B81" t="str">
            <v>Acc Dep - GP MFA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-63572023.170000002</v>
          </cell>
          <cell r="N81">
            <v>-63572023.170000002</v>
          </cell>
          <cell r="O81">
            <v>-411763.51</v>
          </cell>
          <cell r="P81">
            <v>0</v>
          </cell>
          <cell r="Q81">
            <v>-290151.08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-64273937.759999998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-63572023.170000002</v>
          </cell>
          <cell r="BB81">
            <v>-63572023.170000002</v>
          </cell>
          <cell r="BC81">
            <v>-411763.51</v>
          </cell>
          <cell r="BD81">
            <v>0</v>
          </cell>
          <cell r="BE81">
            <v>-290151.08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-64273937.759999998</v>
          </cell>
        </row>
        <row r="82">
          <cell r="A82">
            <v>142105</v>
          </cell>
          <cell r="B82" t="str">
            <v>Acc Dep - GP -Tools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-3676672.59</v>
          </cell>
          <cell r="N82">
            <v>-3676672.59</v>
          </cell>
          <cell r="O82">
            <v>0</v>
          </cell>
          <cell r="P82">
            <v>0</v>
          </cell>
          <cell r="Q82">
            <v>-10479.870000000001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-3687152.46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-3676672.59</v>
          </cell>
          <cell r="BB82">
            <v>-3676672.59</v>
          </cell>
          <cell r="BC82">
            <v>0</v>
          </cell>
          <cell r="BD82">
            <v>0</v>
          </cell>
          <cell r="BE82">
            <v>-10479.870000000001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-3687152.46</v>
          </cell>
        </row>
        <row r="83">
          <cell r="A83">
            <v>142106</v>
          </cell>
          <cell r="B83" t="str">
            <v>Acc Dep-GP TWE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-318902542.05000001</v>
          </cell>
          <cell r="N83">
            <v>-318902542.05000001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-318902542.05000001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-318902542.05000001</v>
          </cell>
          <cell r="BB83">
            <v>-318902542.05000001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-318902542.05000001</v>
          </cell>
        </row>
        <row r="84">
          <cell r="A84">
            <v>142199</v>
          </cell>
          <cell r="B84" t="str">
            <v>AccDep Conv Acct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</row>
        <row r="85">
          <cell r="A85">
            <v>142204</v>
          </cell>
          <cell r="B85" t="str">
            <v>Acc Dep Sus - Addn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-18714.240000000002</v>
          </cell>
          <cell r="V85">
            <v>-18714.240000000002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-18714.240000000002</v>
          </cell>
          <cell r="BJ85">
            <v>-18714.240000000002</v>
          </cell>
        </row>
        <row r="86">
          <cell r="A86">
            <v>174000</v>
          </cell>
          <cell r="B86" t="str">
            <v>WIP Susp</v>
          </cell>
          <cell r="C86">
            <v>0</v>
          </cell>
          <cell r="D86">
            <v>0.59</v>
          </cell>
          <cell r="E86">
            <v>0</v>
          </cell>
          <cell r="F86">
            <v>0.59</v>
          </cell>
          <cell r="G86">
            <v>-0.59</v>
          </cell>
          <cell r="H86">
            <v>0</v>
          </cell>
          <cell r="I86">
            <v>0</v>
          </cell>
          <cell r="J86">
            <v>0</v>
          </cell>
          <cell r="K86">
            <v>-0.59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0.59</v>
          </cell>
          <cell r="AS86">
            <v>0</v>
          </cell>
          <cell r="AT86">
            <v>0.59</v>
          </cell>
          <cell r="AU86">
            <v>-0.59</v>
          </cell>
          <cell r="AV86">
            <v>0</v>
          </cell>
          <cell r="AW86">
            <v>0</v>
          </cell>
          <cell r="AX86">
            <v>0</v>
          </cell>
          <cell r="AY86">
            <v>-0.59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</row>
        <row r="87">
          <cell r="A87">
            <v>174020</v>
          </cell>
          <cell r="B87" t="str">
            <v>WIP(PC)-to be billed</v>
          </cell>
          <cell r="C87">
            <v>0</v>
          </cell>
          <cell r="D87">
            <v>0.02</v>
          </cell>
          <cell r="E87">
            <v>0</v>
          </cell>
          <cell r="F87">
            <v>0.02</v>
          </cell>
          <cell r="G87">
            <v>-0.02</v>
          </cell>
          <cell r="H87">
            <v>0</v>
          </cell>
          <cell r="I87">
            <v>0</v>
          </cell>
          <cell r="J87">
            <v>0</v>
          </cell>
          <cell r="K87">
            <v>-0.02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0.02</v>
          </cell>
          <cell r="AS87">
            <v>0</v>
          </cell>
          <cell r="AT87">
            <v>0.02</v>
          </cell>
          <cell r="AU87">
            <v>-0.02</v>
          </cell>
          <cell r="AV87">
            <v>0</v>
          </cell>
          <cell r="AW87">
            <v>0</v>
          </cell>
          <cell r="AX87">
            <v>0</v>
          </cell>
          <cell r="AY87">
            <v>-0.02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</row>
        <row r="88">
          <cell r="A88">
            <v>174050</v>
          </cell>
          <cell r="B88" t="str">
            <v>CIP(PC)-to be cptlzd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</row>
        <row r="89">
          <cell r="A89">
            <v>174051</v>
          </cell>
          <cell r="B89" t="str">
            <v>AUC(PC)-to be cptlzd</v>
          </cell>
          <cell r="C89">
            <v>0</v>
          </cell>
          <cell r="D89">
            <v>705230957.76999998</v>
          </cell>
          <cell r="E89">
            <v>0</v>
          </cell>
          <cell r="F89">
            <v>705230957.76999998</v>
          </cell>
          <cell r="G89">
            <v>396394540.35000002</v>
          </cell>
          <cell r="H89">
            <v>0</v>
          </cell>
          <cell r="I89">
            <v>0</v>
          </cell>
          <cell r="J89">
            <v>1330191.5900000001</v>
          </cell>
          <cell r="K89">
            <v>397724731.94</v>
          </cell>
          <cell r="L89">
            <v>0</v>
          </cell>
          <cell r="M89">
            <v>55680524.359999999</v>
          </cell>
          <cell r="N89">
            <v>55680524.359999999</v>
          </cell>
          <cell r="O89">
            <v>14400829.630000001</v>
          </cell>
          <cell r="P89">
            <v>0</v>
          </cell>
          <cell r="Q89">
            <v>7249909.75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1180286953.45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705230957.76999998</v>
          </cell>
          <cell r="AS89">
            <v>0</v>
          </cell>
          <cell r="AT89">
            <v>705230957.76999998</v>
          </cell>
          <cell r="AU89">
            <v>396394540.35000002</v>
          </cell>
          <cell r="AV89">
            <v>0</v>
          </cell>
          <cell r="AW89">
            <v>0</v>
          </cell>
          <cell r="AX89">
            <v>1330191.5900000001</v>
          </cell>
          <cell r="AY89">
            <v>397724731.94</v>
          </cell>
          <cell r="AZ89">
            <v>0</v>
          </cell>
          <cell r="BA89">
            <v>55680524.359999999</v>
          </cell>
          <cell r="BB89">
            <v>55680524.359999999</v>
          </cell>
          <cell r="BC89">
            <v>14400829.630000001</v>
          </cell>
          <cell r="BD89">
            <v>0</v>
          </cell>
          <cell r="BE89">
            <v>7249909.75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1180286953.45</v>
          </cell>
        </row>
        <row r="90">
          <cell r="A90">
            <v>174090</v>
          </cell>
          <cell r="B90" t="str">
            <v>WIP MISC-not in PC</v>
          </cell>
          <cell r="C90">
            <v>0</v>
          </cell>
          <cell r="D90">
            <v>2383595.75</v>
          </cell>
          <cell r="E90">
            <v>0</v>
          </cell>
          <cell r="F90">
            <v>2383595.75</v>
          </cell>
          <cell r="G90">
            <v>1872825.25</v>
          </cell>
          <cell r="H90">
            <v>0</v>
          </cell>
          <cell r="I90">
            <v>0</v>
          </cell>
          <cell r="J90">
            <v>0</v>
          </cell>
          <cell r="K90">
            <v>1872825.25</v>
          </cell>
          <cell r="L90">
            <v>0</v>
          </cell>
          <cell r="M90">
            <v>-4256421</v>
          </cell>
          <cell r="N90">
            <v>-4256421</v>
          </cell>
          <cell r="O90">
            <v>0</v>
          </cell>
          <cell r="P90">
            <v>0</v>
          </cell>
          <cell r="Q90">
            <v>0</v>
          </cell>
          <cell r="R90">
            <v>7222967.0700000003</v>
          </cell>
          <cell r="S90">
            <v>0</v>
          </cell>
          <cell r="T90">
            <v>0</v>
          </cell>
          <cell r="U90">
            <v>0</v>
          </cell>
          <cell r="V90">
            <v>7222967.0700000003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2383595.75</v>
          </cell>
          <cell r="AS90">
            <v>0</v>
          </cell>
          <cell r="AT90">
            <v>2383595.75</v>
          </cell>
          <cell r="AU90">
            <v>1872825.25</v>
          </cell>
          <cell r="AV90">
            <v>0</v>
          </cell>
          <cell r="AW90">
            <v>0</v>
          </cell>
          <cell r="AX90">
            <v>0</v>
          </cell>
          <cell r="AY90">
            <v>1872825.25</v>
          </cell>
          <cell r="AZ90">
            <v>0</v>
          </cell>
          <cell r="BA90">
            <v>-4256421</v>
          </cell>
          <cell r="BB90">
            <v>-4256421</v>
          </cell>
          <cell r="BC90">
            <v>0</v>
          </cell>
          <cell r="BD90">
            <v>0</v>
          </cell>
          <cell r="BE90">
            <v>0</v>
          </cell>
          <cell r="BF90">
            <v>7222967.0700000003</v>
          </cell>
          <cell r="BG90">
            <v>0</v>
          </cell>
          <cell r="BH90">
            <v>0</v>
          </cell>
          <cell r="BI90">
            <v>0</v>
          </cell>
          <cell r="BJ90">
            <v>7222967.0700000003</v>
          </cell>
        </row>
        <row r="91">
          <cell r="A91">
            <v>174091</v>
          </cell>
          <cell r="B91" t="str">
            <v>CWIP Cntra Dist Limt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-2143992.73</v>
          </cell>
          <cell r="H91">
            <v>0</v>
          </cell>
          <cell r="I91">
            <v>0</v>
          </cell>
          <cell r="J91">
            <v>0</v>
          </cell>
          <cell r="K91">
            <v>-2143992.73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-2143992.73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-2143992.73</v>
          </cell>
          <cell r="AV91">
            <v>0</v>
          </cell>
          <cell r="AW91">
            <v>0</v>
          </cell>
          <cell r="AX91">
            <v>0</v>
          </cell>
          <cell r="AY91">
            <v>-2143992.73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-2143992.73</v>
          </cell>
        </row>
        <row r="92">
          <cell r="A92">
            <v>174092</v>
          </cell>
          <cell r="B92" t="str">
            <v>CWIP Cntra Grndg Trn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-106386.81</v>
          </cell>
          <cell r="H92">
            <v>0</v>
          </cell>
          <cell r="I92">
            <v>0</v>
          </cell>
          <cell r="J92">
            <v>0</v>
          </cell>
          <cell r="K92">
            <v>-106386.81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-106386.81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-106386.81</v>
          </cell>
          <cell r="AV92">
            <v>0</v>
          </cell>
          <cell r="AW92">
            <v>0</v>
          </cell>
          <cell r="AX92">
            <v>0</v>
          </cell>
          <cell r="AY92">
            <v>-106386.81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-106386.81</v>
          </cell>
        </row>
        <row r="93">
          <cell r="A93">
            <v>174162</v>
          </cell>
          <cell r="B93" t="str">
            <v>Intangible-SW CIP</v>
          </cell>
          <cell r="C93">
            <v>0</v>
          </cell>
          <cell r="D93">
            <v>8746141.9900000002</v>
          </cell>
          <cell r="E93">
            <v>0</v>
          </cell>
          <cell r="F93">
            <v>8746141.9900000002</v>
          </cell>
          <cell r="G93">
            <v>107052411.65000001</v>
          </cell>
          <cell r="H93">
            <v>0</v>
          </cell>
          <cell r="I93">
            <v>0</v>
          </cell>
          <cell r="J93">
            <v>0</v>
          </cell>
          <cell r="K93">
            <v>107052411.65000001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115798553.64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8746141.9900000002</v>
          </cell>
          <cell r="AS93">
            <v>0</v>
          </cell>
          <cell r="AT93">
            <v>8746141.9900000002</v>
          </cell>
          <cell r="AU93">
            <v>107052411.65000001</v>
          </cell>
          <cell r="AV93">
            <v>0</v>
          </cell>
          <cell r="AW93">
            <v>0</v>
          </cell>
          <cell r="AX93">
            <v>0</v>
          </cell>
          <cell r="AY93">
            <v>107052411.65000001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115798553.64</v>
          </cell>
        </row>
        <row r="94">
          <cell r="A94">
            <v>174201</v>
          </cell>
          <cell r="B94" t="str">
            <v>CIP Suspense - Capex</v>
          </cell>
          <cell r="C94">
            <v>0</v>
          </cell>
          <cell r="D94">
            <v>-23076761.07</v>
          </cell>
          <cell r="E94">
            <v>0</v>
          </cell>
          <cell r="F94">
            <v>-23076761.07</v>
          </cell>
          <cell r="G94">
            <v>-105033576.22</v>
          </cell>
          <cell r="H94">
            <v>0</v>
          </cell>
          <cell r="I94">
            <v>0</v>
          </cell>
          <cell r="J94">
            <v>0</v>
          </cell>
          <cell r="K94">
            <v>-105033576.22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-128110337.29000001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-23076761.07</v>
          </cell>
          <cell r="AS94">
            <v>0</v>
          </cell>
          <cell r="AT94">
            <v>-23076761.07</v>
          </cell>
          <cell r="AU94">
            <v>-105033576.22</v>
          </cell>
          <cell r="AV94">
            <v>0</v>
          </cell>
          <cell r="AW94">
            <v>0</v>
          </cell>
          <cell r="AX94">
            <v>0</v>
          </cell>
          <cell r="AY94">
            <v>-105033576.22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-128110337.29000001</v>
          </cell>
        </row>
        <row r="95">
          <cell r="A95">
            <v>174202</v>
          </cell>
          <cell r="B95" t="str">
            <v>CIP Sus - In Serv</v>
          </cell>
          <cell r="C95">
            <v>0</v>
          </cell>
          <cell r="D95">
            <v>-2383595.7599999998</v>
          </cell>
          <cell r="E95">
            <v>0</v>
          </cell>
          <cell r="F95">
            <v>-2383595.7599999998</v>
          </cell>
          <cell r="G95">
            <v>-1872825.24</v>
          </cell>
          <cell r="H95">
            <v>0</v>
          </cell>
          <cell r="I95">
            <v>0</v>
          </cell>
          <cell r="J95">
            <v>0</v>
          </cell>
          <cell r="K95">
            <v>-1872825.24</v>
          </cell>
          <cell r="L95">
            <v>0</v>
          </cell>
          <cell r="M95">
            <v>4256421</v>
          </cell>
          <cell r="N95">
            <v>4256421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-2383595.7599999998</v>
          </cell>
          <cell r="AS95">
            <v>0</v>
          </cell>
          <cell r="AT95">
            <v>-2383595.7599999998</v>
          </cell>
          <cell r="AU95">
            <v>-1872825.24</v>
          </cell>
          <cell r="AV95">
            <v>0</v>
          </cell>
          <cell r="AW95">
            <v>0</v>
          </cell>
          <cell r="AX95">
            <v>0</v>
          </cell>
          <cell r="AY95">
            <v>-1872825.24</v>
          </cell>
          <cell r="AZ95">
            <v>0</v>
          </cell>
          <cell r="BA95">
            <v>4256421</v>
          </cell>
          <cell r="BB95">
            <v>4256421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</row>
        <row r="96">
          <cell r="A96">
            <v>174205</v>
          </cell>
          <cell r="B96" t="str">
            <v>CIP Sus - Cancellat</v>
          </cell>
          <cell r="C96">
            <v>0</v>
          </cell>
          <cell r="D96">
            <v>-863001</v>
          </cell>
          <cell r="E96">
            <v>0</v>
          </cell>
          <cell r="F96">
            <v>-863001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-863001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-863001</v>
          </cell>
          <cell r="AS96">
            <v>0</v>
          </cell>
          <cell r="AT96">
            <v>-863001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-863001</v>
          </cell>
        </row>
        <row r="97">
          <cell r="A97">
            <v>174997</v>
          </cell>
          <cell r="B97" t="str">
            <v>OU Capital Balance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</row>
        <row r="98">
          <cell r="A98">
            <v>174999</v>
          </cell>
          <cell r="B98" t="str">
            <v>B Mdl Allctn Ctrl</v>
          </cell>
          <cell r="C98">
            <v>0</v>
          </cell>
          <cell r="D98">
            <v>31157702.640000001</v>
          </cell>
          <cell r="E98">
            <v>0</v>
          </cell>
          <cell r="F98">
            <v>31157702.640000001</v>
          </cell>
          <cell r="G98">
            <v>24522821.890000001</v>
          </cell>
          <cell r="H98">
            <v>0</v>
          </cell>
          <cell r="I98">
            <v>0</v>
          </cell>
          <cell r="J98">
            <v>-1330191.5900000001</v>
          </cell>
          <cell r="K98">
            <v>23192630.300000001</v>
          </cell>
          <cell r="L98">
            <v>0</v>
          </cell>
          <cell r="M98">
            <v>-55680524.359999999</v>
          </cell>
          <cell r="N98">
            <v>-55680524.359999999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-1330191.42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31157702.640000001</v>
          </cell>
          <cell r="AS98">
            <v>0</v>
          </cell>
          <cell r="AT98">
            <v>31157702.640000001</v>
          </cell>
          <cell r="AU98">
            <v>24522821.890000001</v>
          </cell>
          <cell r="AV98">
            <v>0</v>
          </cell>
          <cell r="AW98">
            <v>0</v>
          </cell>
          <cell r="AX98">
            <v>-1330191.5900000001</v>
          </cell>
          <cell r="AY98">
            <v>23192630.300000001</v>
          </cell>
          <cell r="AZ98">
            <v>0</v>
          </cell>
          <cell r="BA98">
            <v>-55680524.359999999</v>
          </cell>
          <cell r="BB98">
            <v>-55680524.359999999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-1330191.42</v>
          </cell>
        </row>
        <row r="99">
          <cell r="A99">
            <v>181330</v>
          </cell>
          <cell r="B99" t="str">
            <v>Fut Use-Tx Lines Lv</v>
          </cell>
          <cell r="C99">
            <v>5764611.7599999998</v>
          </cell>
          <cell r="D99">
            <v>62612225.030000001</v>
          </cell>
          <cell r="E99">
            <v>0</v>
          </cell>
          <cell r="F99">
            <v>62612225.030000001</v>
          </cell>
          <cell r="G99">
            <v>622209.9</v>
          </cell>
          <cell r="H99">
            <v>0</v>
          </cell>
          <cell r="I99">
            <v>0</v>
          </cell>
          <cell r="J99">
            <v>0</v>
          </cell>
          <cell r="K99">
            <v>622209.9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68999046.689999998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5764611.7599999998</v>
          </cell>
          <cell r="AR99">
            <v>62612225.030000001</v>
          </cell>
          <cell r="AS99">
            <v>0</v>
          </cell>
          <cell r="AT99">
            <v>62612225.030000001</v>
          </cell>
          <cell r="AU99">
            <v>622209.9</v>
          </cell>
          <cell r="AV99">
            <v>0</v>
          </cell>
          <cell r="AW99">
            <v>0</v>
          </cell>
          <cell r="AX99">
            <v>0</v>
          </cell>
          <cell r="AY99">
            <v>622209.9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68999046.689999998</v>
          </cell>
        </row>
        <row r="100">
          <cell r="A100">
            <v>181360</v>
          </cell>
          <cell r="B100" t="str">
            <v>Future Use Asset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34407926.159999996</v>
          </cell>
          <cell r="N100">
            <v>34407926.159999996</v>
          </cell>
          <cell r="O100">
            <v>0</v>
          </cell>
          <cell r="P100">
            <v>0</v>
          </cell>
          <cell r="Q100">
            <v>1275588.52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35683514.68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34407926.159999996</v>
          </cell>
          <cell r="BB100">
            <v>34407926.159999996</v>
          </cell>
          <cell r="BC100">
            <v>0</v>
          </cell>
          <cell r="BD100">
            <v>0</v>
          </cell>
          <cell r="BE100">
            <v>1275588.52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35683514.68</v>
          </cell>
        </row>
        <row r="101">
          <cell r="A101">
            <v>181380</v>
          </cell>
          <cell r="B101" t="str">
            <v>Fut use Asset -Strtg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24958155.93</v>
          </cell>
          <cell r="N101">
            <v>24958155.93</v>
          </cell>
          <cell r="O101">
            <v>0</v>
          </cell>
          <cell r="P101">
            <v>0</v>
          </cell>
          <cell r="Q101">
            <v>8201.07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24966357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24958155.93</v>
          </cell>
          <cell r="BB101">
            <v>24958155.93</v>
          </cell>
          <cell r="BC101">
            <v>0</v>
          </cell>
          <cell r="BD101">
            <v>0</v>
          </cell>
          <cell r="BE101">
            <v>8201.07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24966357</v>
          </cell>
        </row>
        <row r="102">
          <cell r="A102">
            <v>181390</v>
          </cell>
          <cell r="B102" t="str">
            <v>Fut Use-Suspense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13829450.99</v>
          </cell>
          <cell r="H102">
            <v>0</v>
          </cell>
          <cell r="I102">
            <v>0</v>
          </cell>
          <cell r="J102">
            <v>0</v>
          </cell>
          <cell r="K102">
            <v>13829450.99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289215.40999999997</v>
          </cell>
          <cell r="R102">
            <v>3578694.11</v>
          </cell>
          <cell r="S102">
            <v>0</v>
          </cell>
          <cell r="T102">
            <v>0</v>
          </cell>
          <cell r="U102">
            <v>0</v>
          </cell>
          <cell r="V102">
            <v>17697360.510000002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13829450.99</v>
          </cell>
          <cell r="AV102">
            <v>0</v>
          </cell>
          <cell r="AW102">
            <v>0</v>
          </cell>
          <cell r="AX102">
            <v>0</v>
          </cell>
          <cell r="AY102">
            <v>13829450.99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289215.40999999997</v>
          </cell>
          <cell r="BF102">
            <v>3578694.11</v>
          </cell>
          <cell r="BG102">
            <v>0</v>
          </cell>
          <cell r="BH102">
            <v>0</v>
          </cell>
          <cell r="BI102">
            <v>0</v>
          </cell>
          <cell r="BJ102">
            <v>17697360.510000002</v>
          </cell>
        </row>
        <row r="103">
          <cell r="A103">
            <v>181398</v>
          </cell>
          <cell r="B103" t="str">
            <v>BMA Assmt for 181360</v>
          </cell>
          <cell r="C103">
            <v>0</v>
          </cell>
          <cell r="D103">
            <v>3691270.98</v>
          </cell>
          <cell r="E103">
            <v>0</v>
          </cell>
          <cell r="F103">
            <v>3691270.98</v>
          </cell>
          <cell r="G103">
            <v>30716655.190000001</v>
          </cell>
          <cell r="H103">
            <v>0</v>
          </cell>
          <cell r="I103">
            <v>0</v>
          </cell>
          <cell r="J103">
            <v>0</v>
          </cell>
          <cell r="K103">
            <v>30716655.190000001</v>
          </cell>
          <cell r="L103">
            <v>0</v>
          </cell>
          <cell r="M103">
            <v>-34407926.170000002</v>
          </cell>
          <cell r="N103">
            <v>-34407926.170000002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3691270.98</v>
          </cell>
          <cell r="AS103">
            <v>0</v>
          </cell>
          <cell r="AT103">
            <v>3691270.98</v>
          </cell>
          <cell r="AU103">
            <v>30716655.190000001</v>
          </cell>
          <cell r="AV103">
            <v>0</v>
          </cell>
          <cell r="AW103">
            <v>0</v>
          </cell>
          <cell r="AX103">
            <v>0</v>
          </cell>
          <cell r="AY103">
            <v>30716655.190000001</v>
          </cell>
          <cell r="AZ103">
            <v>0</v>
          </cell>
          <cell r="BA103">
            <v>-34407926.170000002</v>
          </cell>
          <cell r="BB103">
            <v>-34407926.170000002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</row>
        <row r="104">
          <cell r="A104">
            <v>181399</v>
          </cell>
          <cell r="B104" t="str">
            <v>BMA Assmt for 181380</v>
          </cell>
          <cell r="C104">
            <v>0</v>
          </cell>
          <cell r="D104">
            <v>24958155.739999998</v>
          </cell>
          <cell r="E104">
            <v>0</v>
          </cell>
          <cell r="F104">
            <v>24958155.739999998</v>
          </cell>
          <cell r="G104">
            <v>0.2</v>
          </cell>
          <cell r="H104">
            <v>0</v>
          </cell>
          <cell r="I104">
            <v>0</v>
          </cell>
          <cell r="J104">
            <v>0</v>
          </cell>
          <cell r="K104">
            <v>0.2</v>
          </cell>
          <cell r="L104">
            <v>0</v>
          </cell>
          <cell r="M104">
            <v>-24958155.940000001</v>
          </cell>
          <cell r="N104">
            <v>-24958155.940000001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24958155.739999998</v>
          </cell>
          <cell r="AS104">
            <v>0</v>
          </cell>
          <cell r="AT104">
            <v>24958155.739999998</v>
          </cell>
          <cell r="AU104">
            <v>0.2</v>
          </cell>
          <cell r="AV104">
            <v>0</v>
          </cell>
          <cell r="AW104">
            <v>0</v>
          </cell>
          <cell r="AX104">
            <v>0</v>
          </cell>
          <cell r="AY104">
            <v>0.2</v>
          </cell>
          <cell r="AZ104">
            <v>0</v>
          </cell>
          <cell r="BA104">
            <v>-24958155.940000001</v>
          </cell>
          <cell r="BB104">
            <v>-24958155.940000001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</row>
        <row r="105">
          <cell r="A105">
            <v>202010</v>
          </cell>
          <cell r="B105" t="str">
            <v>ST Inv &amp; Mkt Val Ls</v>
          </cell>
          <cell r="C105">
            <v>194103949.99000001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194103949.99000001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194103949.99000001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194103949.99000001</v>
          </cell>
        </row>
        <row r="106">
          <cell r="A106">
            <v>203010</v>
          </cell>
          <cell r="B106" t="str">
            <v>US Bk-Chqs&amp;Wires</v>
          </cell>
          <cell r="C106">
            <v>-161647393.61000001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-161647393.61000001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-161647393.61000001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-161647393.61000001</v>
          </cell>
        </row>
        <row r="107">
          <cell r="A107">
            <v>203011</v>
          </cell>
          <cell r="B107" t="str">
            <v>USD Cheque Clearing</v>
          </cell>
          <cell r="C107">
            <v>70760085.060000002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89136271.010000005</v>
          </cell>
          <cell r="N107">
            <v>89136271.010000005</v>
          </cell>
          <cell r="O107">
            <v>2501183.48</v>
          </cell>
          <cell r="P107">
            <v>0</v>
          </cell>
          <cell r="Q107">
            <v>625336.63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163022876.18000001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70760085.060000002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89136271.010000005</v>
          </cell>
          <cell r="BB107">
            <v>89136271.010000005</v>
          </cell>
          <cell r="BC107">
            <v>2501183.48</v>
          </cell>
          <cell r="BD107">
            <v>0</v>
          </cell>
          <cell r="BE107">
            <v>625336.63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163022876.18000001</v>
          </cell>
        </row>
        <row r="108">
          <cell r="A108">
            <v>203012</v>
          </cell>
          <cell r="B108" t="str">
            <v>USD Wire outgoing</v>
          </cell>
          <cell r="C108">
            <v>-35406.67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-35406.67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-35406.67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-35406.67</v>
          </cell>
        </row>
        <row r="109">
          <cell r="A109">
            <v>203013</v>
          </cell>
          <cell r="B109" t="str">
            <v>Conv A/c for 203011</v>
          </cell>
          <cell r="C109">
            <v>-190217.81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-1805656.82</v>
          </cell>
          <cell r="N109">
            <v>-1805656.82</v>
          </cell>
          <cell r="O109">
            <v>-96201.36</v>
          </cell>
          <cell r="P109">
            <v>0</v>
          </cell>
          <cell r="Q109">
            <v>-1335.17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-2093411.16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-190217.81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-1805656.82</v>
          </cell>
          <cell r="BB109">
            <v>-1805656.82</v>
          </cell>
          <cell r="BC109">
            <v>-96201.36</v>
          </cell>
          <cell r="BD109">
            <v>0</v>
          </cell>
          <cell r="BE109">
            <v>-1335.17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-2093411.16</v>
          </cell>
        </row>
        <row r="110">
          <cell r="A110">
            <v>203080</v>
          </cell>
          <cell r="B110" t="str">
            <v>TD General USD</v>
          </cell>
          <cell r="C110">
            <v>905074.1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905074.1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905074.1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905074.1</v>
          </cell>
        </row>
        <row r="111">
          <cell r="A111">
            <v>203160</v>
          </cell>
          <cell r="B111" t="str">
            <v>TD A/R Finance USD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</row>
        <row r="112">
          <cell r="A112">
            <v>204000</v>
          </cell>
          <cell r="B112" t="str">
            <v>General Bank Accounts</v>
          </cell>
          <cell r="C112">
            <v>-0.08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6524370.5999999996</v>
          </cell>
          <cell r="S112">
            <v>0</v>
          </cell>
          <cell r="T112">
            <v>0</v>
          </cell>
          <cell r="U112">
            <v>0</v>
          </cell>
          <cell r="V112">
            <v>6524370.5199999996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-0.08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6524370.5999999996</v>
          </cell>
          <cell r="BG112">
            <v>0</v>
          </cell>
          <cell r="BH112">
            <v>0</v>
          </cell>
          <cell r="BI112">
            <v>0</v>
          </cell>
          <cell r="BJ112">
            <v>6524370.5199999996</v>
          </cell>
        </row>
        <row r="113">
          <cell r="A113">
            <v>204010</v>
          </cell>
          <cell r="B113" t="str">
            <v>Customer Care ARP</v>
          </cell>
          <cell r="C113">
            <v>-5506.95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-5506.95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-5506.95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-5506.95</v>
          </cell>
        </row>
        <row r="114">
          <cell r="A114">
            <v>204020</v>
          </cell>
          <cell r="B114" t="str">
            <v>Customer Care PAP/EFT</v>
          </cell>
          <cell r="C114">
            <v>121695.76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121695.76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121695.76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121695.76</v>
          </cell>
        </row>
        <row r="115">
          <cell r="A115">
            <v>204030</v>
          </cell>
          <cell r="B115" t="str">
            <v>Customer Care Refunds</v>
          </cell>
          <cell r="C115">
            <v>-954182.12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-954182.12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-954182.12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-954182.12</v>
          </cell>
        </row>
        <row r="116">
          <cell r="A116">
            <v>204040</v>
          </cell>
          <cell r="B116" t="str">
            <v>Cstmr Care Lcl Dpst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</row>
        <row r="117">
          <cell r="A117">
            <v>204050</v>
          </cell>
          <cell r="B117" t="str">
            <v>A/R Finance</v>
          </cell>
          <cell r="C117">
            <v>540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540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540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540</v>
          </cell>
        </row>
        <row r="118">
          <cell r="A118">
            <v>204070</v>
          </cell>
          <cell r="B118" t="str">
            <v>AP EFT</v>
          </cell>
          <cell r="C118">
            <v>-31031822.960000001</v>
          </cell>
          <cell r="D118">
            <v>-0.24</v>
          </cell>
          <cell r="E118">
            <v>0</v>
          </cell>
          <cell r="F118">
            <v>-0.24</v>
          </cell>
          <cell r="G118">
            <v>0.05</v>
          </cell>
          <cell r="H118">
            <v>0</v>
          </cell>
          <cell r="I118">
            <v>0</v>
          </cell>
          <cell r="J118">
            <v>0</v>
          </cell>
          <cell r="K118">
            <v>0.05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-31031823.149999999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-31031822.960000001</v>
          </cell>
          <cell r="AR118">
            <v>-0.24</v>
          </cell>
          <cell r="AS118">
            <v>0</v>
          </cell>
          <cell r="AT118">
            <v>-0.24</v>
          </cell>
          <cell r="AU118">
            <v>0.05</v>
          </cell>
          <cell r="AV118">
            <v>0</v>
          </cell>
          <cell r="AW118">
            <v>0</v>
          </cell>
          <cell r="AX118">
            <v>0</v>
          </cell>
          <cell r="AY118">
            <v>0.05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-31031823.149999999</v>
          </cell>
        </row>
        <row r="119">
          <cell r="A119">
            <v>204090</v>
          </cell>
          <cell r="B119" t="str">
            <v>Treasury Misc</v>
          </cell>
          <cell r="C119">
            <v>0.33</v>
          </cell>
          <cell r="D119">
            <v>0.01</v>
          </cell>
          <cell r="E119">
            <v>0</v>
          </cell>
          <cell r="F119">
            <v>0.01</v>
          </cell>
          <cell r="G119">
            <v>-0.01</v>
          </cell>
          <cell r="H119">
            <v>0</v>
          </cell>
          <cell r="I119">
            <v>0</v>
          </cell>
          <cell r="J119">
            <v>0</v>
          </cell>
          <cell r="K119">
            <v>-0.01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0.33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0.33</v>
          </cell>
          <cell r="AR119">
            <v>0.01</v>
          </cell>
          <cell r="AS119">
            <v>0</v>
          </cell>
          <cell r="AT119">
            <v>0.01</v>
          </cell>
          <cell r="AU119">
            <v>-0.01</v>
          </cell>
          <cell r="AV119">
            <v>0</v>
          </cell>
          <cell r="AW119">
            <v>0</v>
          </cell>
          <cell r="AX119">
            <v>0</v>
          </cell>
          <cell r="AY119">
            <v>-0.01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0.33</v>
          </cell>
        </row>
        <row r="120">
          <cell r="A120">
            <v>204140</v>
          </cell>
          <cell r="B120" t="str">
            <v>Canadian General</v>
          </cell>
          <cell r="C120">
            <v>4057602.69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4057602.69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4057602.69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4057602.69</v>
          </cell>
        </row>
        <row r="121">
          <cell r="A121">
            <v>204190</v>
          </cell>
          <cell r="B121" t="str">
            <v>AP Canadian TD  Bank</v>
          </cell>
          <cell r="C121">
            <v>-4515923743.3100004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-4515923743.3100004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-4515923743.3100004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-4515923743.3100004</v>
          </cell>
        </row>
        <row r="122">
          <cell r="A122">
            <v>204191</v>
          </cell>
          <cell r="B122" t="str">
            <v>CAD Cheque Clearing</v>
          </cell>
          <cell r="C122">
            <v>1616892210.1500001</v>
          </cell>
          <cell r="D122">
            <v>-3280383.89</v>
          </cell>
          <cell r="E122">
            <v>0</v>
          </cell>
          <cell r="F122">
            <v>-3280383.89</v>
          </cell>
          <cell r="G122">
            <v>-1477224.63</v>
          </cell>
          <cell r="H122">
            <v>0</v>
          </cell>
          <cell r="I122">
            <v>-622079.18999999994</v>
          </cell>
          <cell r="J122">
            <v>-6328</v>
          </cell>
          <cell r="K122">
            <v>-2105631.8199999998</v>
          </cell>
          <cell r="L122">
            <v>0</v>
          </cell>
          <cell r="M122">
            <v>2810083631.8800001</v>
          </cell>
          <cell r="N122">
            <v>2810083631.8800001</v>
          </cell>
          <cell r="O122">
            <v>86179716.920000002</v>
          </cell>
          <cell r="P122">
            <v>0</v>
          </cell>
          <cell r="Q122">
            <v>56908395.490000002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4564677938.7299995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1616892210.1500001</v>
          </cell>
          <cell r="AR122">
            <v>-3280383.89</v>
          </cell>
          <cell r="AS122">
            <v>0</v>
          </cell>
          <cell r="AT122">
            <v>-3280383.89</v>
          </cell>
          <cell r="AU122">
            <v>-1477224.63</v>
          </cell>
          <cell r="AV122">
            <v>0</v>
          </cell>
          <cell r="AW122">
            <v>-622079.18999999994</v>
          </cell>
          <cell r="AX122">
            <v>-6328</v>
          </cell>
          <cell r="AY122">
            <v>-2105631.8199999998</v>
          </cell>
          <cell r="AZ122">
            <v>0</v>
          </cell>
          <cell r="BA122">
            <v>2810083631.8800001</v>
          </cell>
          <cell r="BB122">
            <v>2810083631.8800001</v>
          </cell>
          <cell r="BC122">
            <v>86179716.920000002</v>
          </cell>
          <cell r="BD122">
            <v>0</v>
          </cell>
          <cell r="BE122">
            <v>56908395.490000002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4564677938.7299995</v>
          </cell>
        </row>
        <row r="123">
          <cell r="A123">
            <v>204192</v>
          </cell>
          <cell r="B123" t="str">
            <v>Conv A/c for 204191</v>
          </cell>
          <cell r="C123">
            <v>-5870575.9900000002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-62009509.340000004</v>
          </cell>
          <cell r="N123">
            <v>-62009509.340000004</v>
          </cell>
          <cell r="O123">
            <v>-1174960.1200000001</v>
          </cell>
          <cell r="P123">
            <v>0</v>
          </cell>
          <cell r="Q123">
            <v>-560757.38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-69615802.829999998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-5870575.9900000002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-62009509.340000004</v>
          </cell>
          <cell r="BB123">
            <v>-62009509.340000004</v>
          </cell>
          <cell r="BC123">
            <v>-1174960.1200000001</v>
          </cell>
          <cell r="BD123">
            <v>0</v>
          </cell>
          <cell r="BE123">
            <v>-560757.38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-69615802.829999998</v>
          </cell>
        </row>
        <row r="124">
          <cell r="A124">
            <v>204199</v>
          </cell>
          <cell r="B124" t="str">
            <v>BMA - Opn Check Clr</v>
          </cell>
          <cell r="C124">
            <v>2974400099.5100002</v>
          </cell>
          <cell r="D124">
            <v>3280383.89</v>
          </cell>
          <cell r="E124">
            <v>0</v>
          </cell>
          <cell r="F124">
            <v>3280383.89</v>
          </cell>
          <cell r="G124">
            <v>1477224.63</v>
          </cell>
          <cell r="H124">
            <v>0</v>
          </cell>
          <cell r="I124">
            <v>622079.18999999994</v>
          </cell>
          <cell r="J124">
            <v>6328</v>
          </cell>
          <cell r="K124">
            <v>2105631.8199999998</v>
          </cell>
          <cell r="L124">
            <v>0</v>
          </cell>
          <cell r="M124">
            <v>-2835404736.73</v>
          </cell>
          <cell r="N124">
            <v>-2835404736.73</v>
          </cell>
          <cell r="O124">
            <v>-87409738.920000002</v>
          </cell>
          <cell r="P124">
            <v>0</v>
          </cell>
          <cell r="Q124">
            <v>-56971639.57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2974400099.5100002</v>
          </cell>
          <cell r="AR124">
            <v>3280383.89</v>
          </cell>
          <cell r="AS124">
            <v>0</v>
          </cell>
          <cell r="AT124">
            <v>3280383.89</v>
          </cell>
          <cell r="AU124">
            <v>1477224.63</v>
          </cell>
          <cell r="AV124">
            <v>0</v>
          </cell>
          <cell r="AW124">
            <v>622079.18999999994</v>
          </cell>
          <cell r="AX124">
            <v>6328</v>
          </cell>
          <cell r="AY124">
            <v>2105631.8199999998</v>
          </cell>
          <cell r="AZ124">
            <v>0</v>
          </cell>
          <cell r="BA124">
            <v>-2835404736.73</v>
          </cell>
          <cell r="BB124">
            <v>-2835404736.73</v>
          </cell>
          <cell r="BC124">
            <v>-87409738.920000002</v>
          </cell>
          <cell r="BD124">
            <v>0</v>
          </cell>
          <cell r="BE124">
            <v>-56971639.57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</row>
        <row r="125">
          <cell r="A125">
            <v>204200</v>
          </cell>
          <cell r="B125" t="str">
            <v>Payroll</v>
          </cell>
          <cell r="C125">
            <v>-63284.480000000003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-63284.480000000003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-63284.480000000003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-63284.480000000003</v>
          </cell>
        </row>
        <row r="126">
          <cell r="A126">
            <v>204201</v>
          </cell>
          <cell r="B126" t="str">
            <v>Payroll Chk Clearn</v>
          </cell>
          <cell r="C126">
            <v>-116181.6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-116181.6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-116181.6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-116181.6</v>
          </cell>
        </row>
        <row r="127">
          <cell r="A127">
            <v>204203</v>
          </cell>
          <cell r="B127" t="str">
            <v>Employee Benefits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</row>
        <row r="128">
          <cell r="A128">
            <v>204220</v>
          </cell>
          <cell r="B128" t="str">
            <v>Credit Card Bk Acc</v>
          </cell>
          <cell r="C128">
            <v>-20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-20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-20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-20</v>
          </cell>
        </row>
        <row r="129">
          <cell r="A129">
            <v>204530</v>
          </cell>
          <cell r="B129" t="str">
            <v>CSS Credit Card</v>
          </cell>
          <cell r="C129">
            <v>145001.93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145001.93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145001.93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145001.93</v>
          </cell>
        </row>
        <row r="130">
          <cell r="A130">
            <v>205000</v>
          </cell>
          <cell r="B130" t="str">
            <v>Permanent Advances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600</v>
          </cell>
          <cell r="S130">
            <v>0</v>
          </cell>
          <cell r="T130">
            <v>0</v>
          </cell>
          <cell r="U130">
            <v>0</v>
          </cell>
          <cell r="V130">
            <v>600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600</v>
          </cell>
          <cell r="BG130">
            <v>0</v>
          </cell>
          <cell r="BH130">
            <v>0</v>
          </cell>
          <cell r="BI130">
            <v>0</v>
          </cell>
          <cell r="BJ130">
            <v>600</v>
          </cell>
        </row>
        <row r="131">
          <cell r="A131">
            <v>211000</v>
          </cell>
          <cell r="B131" t="str">
            <v>AR Misc - Ar:M</v>
          </cell>
          <cell r="C131">
            <v>0</v>
          </cell>
          <cell r="D131">
            <v>15594924.6</v>
          </cell>
          <cell r="E131">
            <v>0</v>
          </cell>
          <cell r="F131">
            <v>15594924.6</v>
          </cell>
          <cell r="G131">
            <v>6502663.6699999999</v>
          </cell>
          <cell r="H131">
            <v>0</v>
          </cell>
          <cell r="I131">
            <v>44.54</v>
          </cell>
          <cell r="J131">
            <v>0</v>
          </cell>
          <cell r="K131">
            <v>6502708.21</v>
          </cell>
          <cell r="L131">
            <v>0</v>
          </cell>
          <cell r="M131">
            <v>320793.74</v>
          </cell>
          <cell r="N131">
            <v>320793.74</v>
          </cell>
          <cell r="O131">
            <v>0</v>
          </cell>
          <cell r="P131">
            <v>0</v>
          </cell>
          <cell r="Q131">
            <v>352954.92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22771381.469999999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15594924.6</v>
          </cell>
          <cell r="AS131">
            <v>0</v>
          </cell>
          <cell r="AT131">
            <v>15594924.6</v>
          </cell>
          <cell r="AU131">
            <v>6502663.6699999999</v>
          </cell>
          <cell r="AV131">
            <v>0</v>
          </cell>
          <cell r="AW131">
            <v>44.54</v>
          </cell>
          <cell r="AX131">
            <v>0</v>
          </cell>
          <cell r="AY131">
            <v>6502708.21</v>
          </cell>
          <cell r="AZ131">
            <v>0</v>
          </cell>
          <cell r="BA131">
            <v>320793.74</v>
          </cell>
          <cell r="BB131">
            <v>320793.74</v>
          </cell>
          <cell r="BC131">
            <v>0</v>
          </cell>
          <cell r="BD131">
            <v>0</v>
          </cell>
          <cell r="BE131">
            <v>352954.92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22771381.469999999</v>
          </cell>
        </row>
        <row r="132">
          <cell r="A132">
            <v>211010</v>
          </cell>
          <cell r="B132" t="str">
            <v>TX&amp;RRRP Rev-IESO</v>
          </cell>
          <cell r="C132">
            <v>0</v>
          </cell>
          <cell r="D132">
            <v>119134227.8</v>
          </cell>
          <cell r="E132">
            <v>0</v>
          </cell>
          <cell r="F132">
            <v>119134227.8</v>
          </cell>
          <cell r="G132">
            <v>12879083.33</v>
          </cell>
          <cell r="H132">
            <v>0</v>
          </cell>
          <cell r="I132">
            <v>0</v>
          </cell>
          <cell r="J132">
            <v>0</v>
          </cell>
          <cell r="K132">
            <v>12879083.33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132013311.13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119134227.8</v>
          </cell>
          <cell r="AS132">
            <v>0</v>
          </cell>
          <cell r="AT132">
            <v>119134227.8</v>
          </cell>
          <cell r="AU132">
            <v>12879083.33</v>
          </cell>
          <cell r="AV132">
            <v>0</v>
          </cell>
          <cell r="AW132">
            <v>0</v>
          </cell>
          <cell r="AX132">
            <v>0</v>
          </cell>
          <cell r="AY132">
            <v>12879083.33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132013311.13</v>
          </cell>
        </row>
        <row r="133">
          <cell r="A133">
            <v>211050</v>
          </cell>
          <cell r="B133" t="str">
            <v>Inter Company Div A/R</v>
          </cell>
          <cell r="C133">
            <v>5113528.75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-5113528.75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5113528.75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-5113528.75</v>
          </cell>
          <cell r="BJ133">
            <v>0</v>
          </cell>
        </row>
        <row r="134">
          <cell r="A134">
            <v>211800</v>
          </cell>
          <cell r="B134" t="str">
            <v>A/R for Bus Model al</v>
          </cell>
          <cell r="C134">
            <v>0</v>
          </cell>
          <cell r="D134">
            <v>-958926.9</v>
          </cell>
          <cell r="E134">
            <v>0</v>
          </cell>
          <cell r="F134">
            <v>-958926.9</v>
          </cell>
          <cell r="G134">
            <v>6373402.8499999996</v>
          </cell>
          <cell r="H134">
            <v>0</v>
          </cell>
          <cell r="I134">
            <v>-5270502.53</v>
          </cell>
          <cell r="J134">
            <v>0</v>
          </cell>
          <cell r="K134">
            <v>1102900.32</v>
          </cell>
          <cell r="L134">
            <v>0</v>
          </cell>
          <cell r="M134">
            <v>-143973.42000000001</v>
          </cell>
          <cell r="N134">
            <v>-143973.42000000001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-958926.9</v>
          </cell>
          <cell r="AS134">
            <v>0</v>
          </cell>
          <cell r="AT134">
            <v>-958926.9</v>
          </cell>
          <cell r="AU134">
            <v>6373402.8499999996</v>
          </cell>
          <cell r="AV134">
            <v>0</v>
          </cell>
          <cell r="AW134">
            <v>-5270502.53</v>
          </cell>
          <cell r="AX134">
            <v>0</v>
          </cell>
          <cell r="AY134">
            <v>1102900.32</v>
          </cell>
          <cell r="AZ134">
            <v>0</v>
          </cell>
          <cell r="BA134">
            <v>-143973.42000000001</v>
          </cell>
          <cell r="BB134">
            <v>-143973.42000000001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</row>
        <row r="135">
          <cell r="A135">
            <v>211810</v>
          </cell>
          <cell r="B135" t="str">
            <v>A/R - TX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</row>
        <row r="136">
          <cell r="A136">
            <v>211811</v>
          </cell>
          <cell r="B136" t="str">
            <v>Non Energy AR Contrl</v>
          </cell>
          <cell r="C136">
            <v>0</v>
          </cell>
          <cell r="D136">
            <v>16182714.83</v>
          </cell>
          <cell r="E136">
            <v>0</v>
          </cell>
          <cell r="F136">
            <v>16182714.83</v>
          </cell>
          <cell r="G136">
            <v>19514918.460000001</v>
          </cell>
          <cell r="H136">
            <v>0</v>
          </cell>
          <cell r="I136">
            <v>-886565.91</v>
          </cell>
          <cell r="J136">
            <v>0</v>
          </cell>
          <cell r="K136">
            <v>18628352.550000001</v>
          </cell>
          <cell r="L136">
            <v>0</v>
          </cell>
          <cell r="M136">
            <v>-1167304.17</v>
          </cell>
          <cell r="N136">
            <v>-1167304.17</v>
          </cell>
          <cell r="O136">
            <v>933239.07</v>
          </cell>
          <cell r="P136">
            <v>0</v>
          </cell>
          <cell r="Q136">
            <v>240000.57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34817002.850000001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16182714.83</v>
          </cell>
          <cell r="AS136">
            <v>0</v>
          </cell>
          <cell r="AT136">
            <v>16182714.83</v>
          </cell>
          <cell r="AU136">
            <v>19514918.460000001</v>
          </cell>
          <cell r="AV136">
            <v>0</v>
          </cell>
          <cell r="AW136">
            <v>-886565.91</v>
          </cell>
          <cell r="AX136">
            <v>0</v>
          </cell>
          <cell r="AY136">
            <v>18628352.550000001</v>
          </cell>
          <cell r="AZ136">
            <v>0</v>
          </cell>
          <cell r="BA136">
            <v>-1167304.17</v>
          </cell>
          <cell r="BB136">
            <v>-1167304.17</v>
          </cell>
          <cell r="BC136">
            <v>933239.07</v>
          </cell>
          <cell r="BD136">
            <v>0</v>
          </cell>
          <cell r="BE136">
            <v>240000.57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34817002.850000001</v>
          </cell>
        </row>
        <row r="137">
          <cell r="A137">
            <v>211812</v>
          </cell>
          <cell r="B137" t="str">
            <v>FX Revaluation A/R</v>
          </cell>
          <cell r="C137">
            <v>0</v>
          </cell>
          <cell r="D137">
            <v>12703.72</v>
          </cell>
          <cell r="E137">
            <v>0</v>
          </cell>
          <cell r="F137">
            <v>12703.72</v>
          </cell>
          <cell r="G137">
            <v>13691.72</v>
          </cell>
          <cell r="H137">
            <v>0</v>
          </cell>
          <cell r="I137">
            <v>0</v>
          </cell>
          <cell r="J137">
            <v>0</v>
          </cell>
          <cell r="K137">
            <v>13691.72</v>
          </cell>
          <cell r="L137">
            <v>0</v>
          </cell>
          <cell r="M137">
            <v>0</v>
          </cell>
          <cell r="N137">
            <v>0</v>
          </cell>
          <cell r="O137">
            <v>178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26573.439999999999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12703.72</v>
          </cell>
          <cell r="AS137">
            <v>0</v>
          </cell>
          <cell r="AT137">
            <v>12703.72</v>
          </cell>
          <cell r="AU137">
            <v>13691.72</v>
          </cell>
          <cell r="AV137">
            <v>0</v>
          </cell>
          <cell r="AW137">
            <v>0</v>
          </cell>
          <cell r="AX137">
            <v>0</v>
          </cell>
          <cell r="AY137">
            <v>13691.72</v>
          </cell>
          <cell r="AZ137">
            <v>0</v>
          </cell>
          <cell r="BA137">
            <v>0</v>
          </cell>
          <cell r="BB137">
            <v>0</v>
          </cell>
          <cell r="BC137">
            <v>178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26573.439999999999</v>
          </cell>
        </row>
        <row r="138">
          <cell r="A138">
            <v>211820</v>
          </cell>
          <cell r="B138" t="str">
            <v>A/R - DX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</row>
        <row r="139">
          <cell r="A139">
            <v>211830</v>
          </cell>
          <cell r="B139" t="str">
            <v>A/R - Remotes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</row>
        <row r="140">
          <cell r="A140">
            <v>211840</v>
          </cell>
          <cell r="B140" t="str">
            <v>A/R - Telecom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</row>
        <row r="141">
          <cell r="A141">
            <v>211871</v>
          </cell>
          <cell r="B141" t="str">
            <v>A/R -  DCB Retailers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</row>
        <row r="142">
          <cell r="A142">
            <v>211885</v>
          </cell>
          <cell r="B142" t="str">
            <v>A/R -  Load Transfers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</row>
        <row r="143">
          <cell r="A143">
            <v>211890</v>
          </cell>
          <cell r="B143" t="str">
            <v>Pension Plan Billing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</row>
        <row r="144">
          <cell r="A144">
            <v>212010</v>
          </cell>
          <cell r="B144" t="str">
            <v>A/R - CSS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163559268.80000001</v>
          </cell>
          <cell r="H144">
            <v>0</v>
          </cell>
          <cell r="I144">
            <v>0</v>
          </cell>
          <cell r="J144">
            <v>0</v>
          </cell>
          <cell r="K144">
            <v>163559268.80000001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2635806.29</v>
          </cell>
          <cell r="R144">
            <v>21935575.989999998</v>
          </cell>
          <cell r="S144">
            <v>0</v>
          </cell>
          <cell r="T144">
            <v>0</v>
          </cell>
          <cell r="U144">
            <v>0</v>
          </cell>
          <cell r="V144">
            <v>188130651.08000001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163559268.80000001</v>
          </cell>
          <cell r="AV144">
            <v>0</v>
          </cell>
          <cell r="AW144">
            <v>0</v>
          </cell>
          <cell r="AX144">
            <v>0</v>
          </cell>
          <cell r="AY144">
            <v>163559268.80000001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2635806.29</v>
          </cell>
          <cell r="BF144">
            <v>21935575.989999998</v>
          </cell>
          <cell r="BG144">
            <v>0</v>
          </cell>
          <cell r="BH144">
            <v>0</v>
          </cell>
          <cell r="BI144">
            <v>0</v>
          </cell>
          <cell r="BJ144">
            <v>188130651.08000001</v>
          </cell>
        </row>
        <row r="145">
          <cell r="A145">
            <v>212011</v>
          </cell>
          <cell r="B145" t="str">
            <v>Unbilled Rtail Rev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558322218.51999998</v>
          </cell>
          <cell r="H145">
            <v>0</v>
          </cell>
          <cell r="I145">
            <v>0</v>
          </cell>
          <cell r="J145">
            <v>0</v>
          </cell>
          <cell r="K145">
            <v>558322218.51999998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31060177.52</v>
          </cell>
          <cell r="S145">
            <v>0</v>
          </cell>
          <cell r="T145">
            <v>0</v>
          </cell>
          <cell r="U145">
            <v>0</v>
          </cell>
          <cell r="V145">
            <v>589382396.03999996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558322218.51999998</v>
          </cell>
          <cell r="AV145">
            <v>0</v>
          </cell>
          <cell r="AW145">
            <v>0</v>
          </cell>
          <cell r="AX145">
            <v>0</v>
          </cell>
          <cell r="AY145">
            <v>558322218.51999998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31060177.52</v>
          </cell>
          <cell r="BG145">
            <v>0</v>
          </cell>
          <cell r="BH145">
            <v>0</v>
          </cell>
          <cell r="BI145">
            <v>0</v>
          </cell>
          <cell r="BJ145">
            <v>589382396.03999996</v>
          </cell>
        </row>
        <row r="146">
          <cell r="A146">
            <v>212012</v>
          </cell>
          <cell r="B146" t="str">
            <v>Unbilled Dfd Rev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2998138.64</v>
          </cell>
          <cell r="H146">
            <v>0</v>
          </cell>
          <cell r="I146">
            <v>0</v>
          </cell>
          <cell r="J146">
            <v>0</v>
          </cell>
          <cell r="K146">
            <v>2998138.64</v>
          </cell>
          <cell r="L146">
            <v>0</v>
          </cell>
          <cell r="M146">
            <v>0</v>
          </cell>
          <cell r="N146">
            <v>0</v>
          </cell>
          <cell r="O146">
            <v>682771.62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3680910.26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2998138.64</v>
          </cell>
          <cell r="AV146">
            <v>0</v>
          </cell>
          <cell r="AW146">
            <v>0</v>
          </cell>
          <cell r="AX146">
            <v>0</v>
          </cell>
          <cell r="AY146">
            <v>2998138.64</v>
          </cell>
          <cell r="AZ146">
            <v>0</v>
          </cell>
          <cell r="BA146">
            <v>0</v>
          </cell>
          <cell r="BB146">
            <v>0</v>
          </cell>
          <cell r="BC146">
            <v>682771.62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3680910.26</v>
          </cell>
        </row>
        <row r="147">
          <cell r="A147">
            <v>212013</v>
          </cell>
          <cell r="B147" t="str">
            <v>A/R - IESO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17450138.510000002</v>
          </cell>
          <cell r="H147">
            <v>0</v>
          </cell>
          <cell r="I147">
            <v>0</v>
          </cell>
          <cell r="J147">
            <v>0</v>
          </cell>
          <cell r="K147">
            <v>17450138.510000002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87651.17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17537789.68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17450138.510000002</v>
          </cell>
          <cell r="AV147">
            <v>0</v>
          </cell>
          <cell r="AW147">
            <v>0</v>
          </cell>
          <cell r="AX147">
            <v>0</v>
          </cell>
          <cell r="AY147">
            <v>17450138.510000002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87651.17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17537789.68</v>
          </cell>
        </row>
        <row r="148">
          <cell r="A148">
            <v>212015</v>
          </cell>
          <cell r="B148" t="str">
            <v>A/R Meter Svc fee</v>
          </cell>
          <cell r="C148">
            <v>0</v>
          </cell>
          <cell r="D148">
            <v>23400</v>
          </cell>
          <cell r="E148">
            <v>0</v>
          </cell>
          <cell r="F148">
            <v>23400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23400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23400</v>
          </cell>
          <cell r="AS148">
            <v>0</v>
          </cell>
          <cell r="AT148">
            <v>23400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23400</v>
          </cell>
        </row>
        <row r="149">
          <cell r="A149">
            <v>212021</v>
          </cell>
          <cell r="B149" t="str">
            <v>OPA Receivable for CDM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1726331.49</v>
          </cell>
          <cell r="H149">
            <v>0</v>
          </cell>
          <cell r="I149">
            <v>0</v>
          </cell>
          <cell r="J149">
            <v>0</v>
          </cell>
          <cell r="K149">
            <v>1726331.49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1726331.49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1726331.49</v>
          </cell>
          <cell r="AV149">
            <v>0</v>
          </cell>
          <cell r="AW149">
            <v>0</v>
          </cell>
          <cell r="AX149">
            <v>0</v>
          </cell>
          <cell r="AY149">
            <v>1726331.49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1726331.49</v>
          </cell>
        </row>
        <row r="150">
          <cell r="A150">
            <v>212022</v>
          </cell>
          <cell r="B150" t="str">
            <v>Prov Lines Joint Use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5124071.49</v>
          </cell>
          <cell r="H150">
            <v>0</v>
          </cell>
          <cell r="I150">
            <v>0</v>
          </cell>
          <cell r="J150">
            <v>0</v>
          </cell>
          <cell r="K150">
            <v>5124071.49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5124071.49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5124071.49</v>
          </cell>
          <cell r="AV150">
            <v>0</v>
          </cell>
          <cell r="AW150">
            <v>0</v>
          </cell>
          <cell r="AX150">
            <v>0</v>
          </cell>
          <cell r="AY150">
            <v>5124071.49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5124071.49</v>
          </cell>
        </row>
        <row r="151">
          <cell r="A151">
            <v>213000</v>
          </cell>
          <cell r="B151" t="str">
            <v>Brmptn Cnsldation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7185514.0800000001</v>
          </cell>
          <cell r="S151">
            <v>0</v>
          </cell>
          <cell r="T151">
            <v>0</v>
          </cell>
          <cell r="U151">
            <v>0</v>
          </cell>
          <cell r="V151">
            <v>7185514.0800000001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7185514.0800000001</v>
          </cell>
          <cell r="BG151">
            <v>0</v>
          </cell>
          <cell r="BH151">
            <v>0</v>
          </cell>
          <cell r="BI151">
            <v>0</v>
          </cell>
          <cell r="BJ151">
            <v>7185514.0800000001</v>
          </cell>
        </row>
        <row r="152">
          <cell r="A152">
            <v>213050</v>
          </cell>
          <cell r="B152" t="str">
            <v>Allow For Dbtfl Acc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-19333162.309999999</v>
          </cell>
          <cell r="H152">
            <v>0</v>
          </cell>
          <cell r="I152">
            <v>0</v>
          </cell>
          <cell r="J152">
            <v>0</v>
          </cell>
          <cell r="K152">
            <v>-19333162.309999999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-296980.86</v>
          </cell>
          <cell r="R152">
            <v>-929791.46</v>
          </cell>
          <cell r="S152">
            <v>0</v>
          </cell>
          <cell r="T152">
            <v>0</v>
          </cell>
          <cell r="U152">
            <v>0</v>
          </cell>
          <cell r="V152">
            <v>-20559934.629999999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-19333162.309999999</v>
          </cell>
          <cell r="AV152">
            <v>0</v>
          </cell>
          <cell r="AW152">
            <v>0</v>
          </cell>
          <cell r="AX152">
            <v>0</v>
          </cell>
          <cell r="AY152">
            <v>-19333162.309999999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-296980.86</v>
          </cell>
          <cell r="BF152">
            <v>-929791.46</v>
          </cell>
          <cell r="BG152">
            <v>0</v>
          </cell>
          <cell r="BH152">
            <v>0</v>
          </cell>
          <cell r="BI152">
            <v>0</v>
          </cell>
          <cell r="BJ152">
            <v>-20559934.629999999</v>
          </cell>
        </row>
        <row r="153">
          <cell r="A153">
            <v>213051</v>
          </cell>
          <cell r="B153" t="str">
            <v>Doubtful Accts - TNAM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</row>
        <row r="154">
          <cell r="A154">
            <v>213052</v>
          </cell>
          <cell r="B154" t="str">
            <v>Doubtful Accts - DNAM</v>
          </cell>
          <cell r="C154">
            <v>0</v>
          </cell>
          <cell r="D154">
            <v>-0.42</v>
          </cell>
          <cell r="E154">
            <v>0</v>
          </cell>
          <cell r="F154">
            <v>-0.42</v>
          </cell>
          <cell r="G154">
            <v>-15.62</v>
          </cell>
          <cell r="H154">
            <v>0</v>
          </cell>
          <cell r="I154">
            <v>0</v>
          </cell>
          <cell r="J154">
            <v>0</v>
          </cell>
          <cell r="K154">
            <v>-15.62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-16.04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-0.42</v>
          </cell>
          <cell r="AS154">
            <v>0</v>
          </cell>
          <cell r="AT154">
            <v>-0.42</v>
          </cell>
          <cell r="AU154">
            <v>-15.62</v>
          </cell>
          <cell r="AV154">
            <v>0</v>
          </cell>
          <cell r="AW154">
            <v>0</v>
          </cell>
          <cell r="AX154">
            <v>0</v>
          </cell>
          <cell r="AY154">
            <v>-15.62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-16.04</v>
          </cell>
        </row>
        <row r="155">
          <cell r="A155">
            <v>213053</v>
          </cell>
          <cell r="B155" t="str">
            <v>Dbtful Acc-Remotes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</row>
        <row r="156">
          <cell r="A156">
            <v>213057</v>
          </cell>
          <cell r="B156" t="str">
            <v>NonE A/R Allow</v>
          </cell>
          <cell r="C156">
            <v>0</v>
          </cell>
          <cell r="D156">
            <v>-1533427.02</v>
          </cell>
          <cell r="E156">
            <v>0</v>
          </cell>
          <cell r="F156">
            <v>-1533427.02</v>
          </cell>
          <cell r="G156">
            <v>-687665.96</v>
          </cell>
          <cell r="H156">
            <v>0</v>
          </cell>
          <cell r="I156">
            <v>0</v>
          </cell>
          <cell r="J156">
            <v>0</v>
          </cell>
          <cell r="K156">
            <v>-687665.96</v>
          </cell>
          <cell r="L156">
            <v>0</v>
          </cell>
          <cell r="M156">
            <v>0</v>
          </cell>
          <cell r="N156">
            <v>0</v>
          </cell>
          <cell r="O156">
            <v>-21675.55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-2242768.5299999998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-1533427.02</v>
          </cell>
          <cell r="AS156">
            <v>0</v>
          </cell>
          <cell r="AT156">
            <v>-1533427.02</v>
          </cell>
          <cell r="AU156">
            <v>-687665.96</v>
          </cell>
          <cell r="AV156">
            <v>0</v>
          </cell>
          <cell r="AW156">
            <v>0</v>
          </cell>
          <cell r="AX156">
            <v>0</v>
          </cell>
          <cell r="AY156">
            <v>-687665.96</v>
          </cell>
          <cell r="AZ156">
            <v>0</v>
          </cell>
          <cell r="BA156">
            <v>0</v>
          </cell>
          <cell r="BB156">
            <v>0</v>
          </cell>
          <cell r="BC156">
            <v>-21675.55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-2242768.5299999998</v>
          </cell>
        </row>
        <row r="157">
          <cell r="A157">
            <v>213200</v>
          </cell>
          <cell r="B157" t="str">
            <v>Emplr Pchsd Rsdnce</v>
          </cell>
          <cell r="C157">
            <v>0</v>
          </cell>
          <cell r="D157">
            <v>511161.64</v>
          </cell>
          <cell r="E157">
            <v>0</v>
          </cell>
          <cell r="F157">
            <v>511161.64</v>
          </cell>
          <cell r="G157">
            <v>623819.36</v>
          </cell>
          <cell r="H157">
            <v>0</v>
          </cell>
          <cell r="I157">
            <v>0</v>
          </cell>
          <cell r="J157">
            <v>0</v>
          </cell>
          <cell r="K157">
            <v>623819.36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1134981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511161.64</v>
          </cell>
          <cell r="AS157">
            <v>0</v>
          </cell>
          <cell r="AT157">
            <v>511161.64</v>
          </cell>
          <cell r="AU157">
            <v>623819.36</v>
          </cell>
          <cell r="AV157">
            <v>0</v>
          </cell>
          <cell r="AW157">
            <v>0</v>
          </cell>
          <cell r="AX157">
            <v>0</v>
          </cell>
          <cell r="AY157">
            <v>623819.36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1134981</v>
          </cell>
        </row>
        <row r="158">
          <cell r="A158">
            <v>213210</v>
          </cell>
          <cell r="B158" t="str">
            <v>Emp Relo-Adv of Equ</v>
          </cell>
          <cell r="C158">
            <v>0</v>
          </cell>
          <cell r="D158">
            <v>225855.96</v>
          </cell>
          <cell r="E158">
            <v>0</v>
          </cell>
          <cell r="F158">
            <v>225855.96</v>
          </cell>
          <cell r="G158">
            <v>287453.03999999998</v>
          </cell>
          <cell r="H158">
            <v>0</v>
          </cell>
          <cell r="I158">
            <v>0</v>
          </cell>
          <cell r="J158">
            <v>0</v>
          </cell>
          <cell r="K158">
            <v>287453.03999999998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513309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225855.96</v>
          </cell>
          <cell r="AS158">
            <v>0</v>
          </cell>
          <cell r="AT158">
            <v>225855.96</v>
          </cell>
          <cell r="AU158">
            <v>287453.03999999998</v>
          </cell>
          <cell r="AV158">
            <v>0</v>
          </cell>
          <cell r="AW158">
            <v>0</v>
          </cell>
          <cell r="AX158">
            <v>0</v>
          </cell>
          <cell r="AY158">
            <v>287453.03999999998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513309</v>
          </cell>
        </row>
        <row r="159">
          <cell r="A159">
            <v>213300</v>
          </cell>
          <cell r="B159" t="str">
            <v>A/R - Emp</v>
          </cell>
          <cell r="C159">
            <v>2995.7</v>
          </cell>
          <cell r="D159">
            <v>1294359.44</v>
          </cell>
          <cell r="E159">
            <v>0</v>
          </cell>
          <cell r="F159">
            <v>1294359.44</v>
          </cell>
          <cell r="G159">
            <v>733145.25</v>
          </cell>
          <cell r="H159">
            <v>0</v>
          </cell>
          <cell r="I159">
            <v>0</v>
          </cell>
          <cell r="J159">
            <v>0</v>
          </cell>
          <cell r="K159">
            <v>733145.25</v>
          </cell>
          <cell r="L159">
            <v>0</v>
          </cell>
          <cell r="M159">
            <v>0</v>
          </cell>
          <cell r="N159">
            <v>0</v>
          </cell>
          <cell r="O159">
            <v>14466.48</v>
          </cell>
          <cell r="P159">
            <v>0</v>
          </cell>
          <cell r="Q159">
            <v>17032.150000000001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2061999.02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2995.7</v>
          </cell>
          <cell r="AR159">
            <v>1294359.44</v>
          </cell>
          <cell r="AS159">
            <v>0</v>
          </cell>
          <cell r="AT159">
            <v>1294359.44</v>
          </cell>
          <cell r="AU159">
            <v>733145.25</v>
          </cell>
          <cell r="AV159">
            <v>0</v>
          </cell>
          <cell r="AW159">
            <v>0</v>
          </cell>
          <cell r="AX159">
            <v>0</v>
          </cell>
          <cell r="AY159">
            <v>733145.25</v>
          </cell>
          <cell r="AZ159">
            <v>0</v>
          </cell>
          <cell r="BA159">
            <v>0</v>
          </cell>
          <cell r="BB159">
            <v>0</v>
          </cell>
          <cell r="BC159">
            <v>14466.48</v>
          </cell>
          <cell r="BD159">
            <v>0</v>
          </cell>
          <cell r="BE159">
            <v>17032.150000000001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2061999.02</v>
          </cell>
        </row>
        <row r="160">
          <cell r="A160">
            <v>213420</v>
          </cell>
          <cell r="B160" t="str">
            <v>Hydro Pension Advance</v>
          </cell>
          <cell r="C160">
            <v>0</v>
          </cell>
          <cell r="D160">
            <v>25.04</v>
          </cell>
          <cell r="E160">
            <v>0</v>
          </cell>
          <cell r="F160">
            <v>25.04</v>
          </cell>
          <cell r="G160">
            <v>370.24</v>
          </cell>
          <cell r="H160">
            <v>0</v>
          </cell>
          <cell r="I160">
            <v>0</v>
          </cell>
          <cell r="J160">
            <v>0</v>
          </cell>
          <cell r="K160">
            <v>370.24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395.28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25.04</v>
          </cell>
          <cell r="AS160">
            <v>0</v>
          </cell>
          <cell r="AT160">
            <v>25.04</v>
          </cell>
          <cell r="AU160">
            <v>370.24</v>
          </cell>
          <cell r="AV160">
            <v>0</v>
          </cell>
          <cell r="AW160">
            <v>0</v>
          </cell>
          <cell r="AX160">
            <v>0</v>
          </cell>
          <cell r="AY160">
            <v>370.24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395.28</v>
          </cell>
        </row>
        <row r="161">
          <cell r="A161">
            <v>213440</v>
          </cell>
          <cell r="B161" t="str">
            <v>EMP Gym Subscrip</v>
          </cell>
          <cell r="C161">
            <v>-12129.81</v>
          </cell>
          <cell r="D161">
            <v>15709.57</v>
          </cell>
          <cell r="E161">
            <v>0</v>
          </cell>
          <cell r="F161">
            <v>15709.57</v>
          </cell>
          <cell r="G161">
            <v>319.57</v>
          </cell>
          <cell r="H161">
            <v>0</v>
          </cell>
          <cell r="I161">
            <v>0</v>
          </cell>
          <cell r="J161">
            <v>0</v>
          </cell>
          <cell r="K161">
            <v>319.57</v>
          </cell>
          <cell r="L161">
            <v>0</v>
          </cell>
          <cell r="M161">
            <v>0</v>
          </cell>
          <cell r="N161">
            <v>0</v>
          </cell>
          <cell r="O161">
            <v>-33111.120000000003</v>
          </cell>
          <cell r="P161">
            <v>0</v>
          </cell>
          <cell r="Q161">
            <v>-1203.45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-30415.24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-12129.81</v>
          </cell>
          <cell r="AR161">
            <v>15709.57</v>
          </cell>
          <cell r="AS161">
            <v>0</v>
          </cell>
          <cell r="AT161">
            <v>15709.57</v>
          </cell>
          <cell r="AU161">
            <v>319.57</v>
          </cell>
          <cell r="AV161">
            <v>0</v>
          </cell>
          <cell r="AW161">
            <v>0</v>
          </cell>
          <cell r="AX161">
            <v>0</v>
          </cell>
          <cell r="AY161">
            <v>319.57</v>
          </cell>
          <cell r="AZ161">
            <v>0</v>
          </cell>
          <cell r="BA161">
            <v>0</v>
          </cell>
          <cell r="BB161">
            <v>0</v>
          </cell>
          <cell r="BC161">
            <v>-33111.120000000003</v>
          </cell>
          <cell r="BD161">
            <v>0</v>
          </cell>
          <cell r="BE161">
            <v>-1203.45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-30415.24</v>
          </cell>
        </row>
        <row r="162">
          <cell r="A162">
            <v>213500</v>
          </cell>
          <cell r="B162" t="str">
            <v>Accrd Int Receivable</v>
          </cell>
          <cell r="C162">
            <v>92839870.400000006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-92839870.379999995</v>
          </cell>
          <cell r="V162">
            <v>0.02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92839870.400000006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-92839870.379999995</v>
          </cell>
          <cell r="BJ162">
            <v>0.02</v>
          </cell>
        </row>
        <row r="163">
          <cell r="A163">
            <v>213510</v>
          </cell>
          <cell r="B163" t="str">
            <v>Accrd Intrst-ST Inv</v>
          </cell>
          <cell r="C163">
            <v>492138.37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492138.37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492138.37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492138.37</v>
          </cell>
        </row>
        <row r="164">
          <cell r="A164">
            <v>213970</v>
          </cell>
          <cell r="B164" t="str">
            <v>Fed Excise Tax Recov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270704.7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270704.7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270704.7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270704.7</v>
          </cell>
        </row>
        <row r="165">
          <cell r="A165">
            <v>213980</v>
          </cell>
          <cell r="B165" t="str">
            <v>A/R - Other</v>
          </cell>
          <cell r="C165">
            <v>0</v>
          </cell>
          <cell r="D165">
            <v>28560.38</v>
          </cell>
          <cell r="E165">
            <v>0</v>
          </cell>
          <cell r="F165">
            <v>28560.38</v>
          </cell>
          <cell r="G165">
            <v>5048201.59</v>
          </cell>
          <cell r="H165">
            <v>0</v>
          </cell>
          <cell r="I165">
            <v>6721337.2300000004</v>
          </cell>
          <cell r="J165">
            <v>0</v>
          </cell>
          <cell r="K165">
            <v>11769538.82</v>
          </cell>
          <cell r="L165">
            <v>0</v>
          </cell>
          <cell r="M165">
            <v>3321759.91</v>
          </cell>
          <cell r="N165">
            <v>3321759.91</v>
          </cell>
          <cell r="O165">
            <v>0</v>
          </cell>
          <cell r="P165">
            <v>0</v>
          </cell>
          <cell r="Q165">
            <v>281250</v>
          </cell>
          <cell r="R165">
            <v>0</v>
          </cell>
          <cell r="S165">
            <v>0</v>
          </cell>
          <cell r="T165">
            <v>0</v>
          </cell>
          <cell r="U165">
            <v>-0.01</v>
          </cell>
          <cell r="V165">
            <v>15401109.1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28560.38</v>
          </cell>
          <cell r="AS165">
            <v>0</v>
          </cell>
          <cell r="AT165">
            <v>28560.38</v>
          </cell>
          <cell r="AU165">
            <v>5048201.59</v>
          </cell>
          <cell r="AV165">
            <v>0</v>
          </cell>
          <cell r="AW165">
            <v>6721337.2300000004</v>
          </cell>
          <cell r="AX165">
            <v>0</v>
          </cell>
          <cell r="AY165">
            <v>11769538.82</v>
          </cell>
          <cell r="AZ165">
            <v>0</v>
          </cell>
          <cell r="BA165">
            <v>3321759.91</v>
          </cell>
          <cell r="BB165">
            <v>3321759.91</v>
          </cell>
          <cell r="BC165">
            <v>0</v>
          </cell>
          <cell r="BD165">
            <v>0</v>
          </cell>
          <cell r="BE165">
            <v>281250</v>
          </cell>
          <cell r="BF165">
            <v>0</v>
          </cell>
          <cell r="BG165">
            <v>0</v>
          </cell>
          <cell r="BH165">
            <v>0</v>
          </cell>
          <cell r="BI165">
            <v>-0.01</v>
          </cell>
          <cell r="BJ165">
            <v>15401109.1</v>
          </cell>
        </row>
        <row r="166">
          <cell r="A166">
            <v>213981</v>
          </cell>
          <cell r="B166" t="str">
            <v>Bus Mod Assessme A/c</v>
          </cell>
          <cell r="C166">
            <v>0</v>
          </cell>
          <cell r="D166">
            <v>455975283.37</v>
          </cell>
          <cell r="E166">
            <v>0</v>
          </cell>
          <cell r="F166">
            <v>455975283.37</v>
          </cell>
          <cell r="G166">
            <v>13114131946.190001</v>
          </cell>
          <cell r="H166">
            <v>0</v>
          </cell>
          <cell r="I166">
            <v>-12859021504.190001</v>
          </cell>
          <cell r="J166">
            <v>1808798.37</v>
          </cell>
          <cell r="K166">
            <v>256919240.37</v>
          </cell>
          <cell r="L166">
            <v>0</v>
          </cell>
          <cell r="M166">
            <v>-712894523.74000001</v>
          </cell>
          <cell r="N166">
            <v>-712894523.74000001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455975283.37</v>
          </cell>
          <cell r="AS166">
            <v>0</v>
          </cell>
          <cell r="AT166">
            <v>455975283.37</v>
          </cell>
          <cell r="AU166">
            <v>13114131946.190001</v>
          </cell>
          <cell r="AV166">
            <v>0</v>
          </cell>
          <cell r="AW166">
            <v>-12859021504.190001</v>
          </cell>
          <cell r="AX166">
            <v>1808798.37</v>
          </cell>
          <cell r="AY166">
            <v>256919240.37</v>
          </cell>
          <cell r="AZ166">
            <v>0</v>
          </cell>
          <cell r="BA166">
            <v>-712894523.74000001</v>
          </cell>
          <cell r="BB166">
            <v>-712894523.74000001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</row>
        <row r="167">
          <cell r="A167">
            <v>213982</v>
          </cell>
          <cell r="B167" t="str">
            <v>Int Rcvbl on Swaps</v>
          </cell>
          <cell r="C167">
            <v>1990756.14</v>
          </cell>
          <cell r="D167">
            <v>939109.28</v>
          </cell>
          <cell r="E167">
            <v>0</v>
          </cell>
          <cell r="F167">
            <v>939109.28</v>
          </cell>
          <cell r="G167">
            <v>626072.85</v>
          </cell>
          <cell r="H167">
            <v>0</v>
          </cell>
          <cell r="I167">
            <v>0</v>
          </cell>
          <cell r="J167">
            <v>0</v>
          </cell>
          <cell r="K167">
            <v>626072.85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-1565182.13</v>
          </cell>
          <cell r="V167">
            <v>1990756.14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1990756.14</v>
          </cell>
          <cell r="AR167">
            <v>939109.28</v>
          </cell>
          <cell r="AS167">
            <v>0</v>
          </cell>
          <cell r="AT167">
            <v>939109.28</v>
          </cell>
          <cell r="AU167">
            <v>626072.85</v>
          </cell>
          <cell r="AV167">
            <v>0</v>
          </cell>
          <cell r="AW167">
            <v>0</v>
          </cell>
          <cell r="AX167">
            <v>0</v>
          </cell>
          <cell r="AY167">
            <v>626072.85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-1565182.13</v>
          </cell>
          <cell r="BJ167">
            <v>1990756.14</v>
          </cell>
        </row>
        <row r="168">
          <cell r="A168">
            <v>213985</v>
          </cell>
          <cell r="B168" t="str">
            <v>Unbilled GST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</row>
        <row r="169">
          <cell r="A169">
            <v>213998</v>
          </cell>
          <cell r="B169" t="str">
            <v>BMA Act for 213985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</row>
        <row r="170">
          <cell r="A170">
            <v>213999</v>
          </cell>
          <cell r="B170" t="str">
            <v>BMA Act for 213980</v>
          </cell>
          <cell r="C170">
            <v>0</v>
          </cell>
          <cell r="D170">
            <v>878076.37</v>
          </cell>
          <cell r="E170">
            <v>0</v>
          </cell>
          <cell r="F170">
            <v>878076.37</v>
          </cell>
          <cell r="G170">
            <v>2017513.02</v>
          </cell>
          <cell r="H170">
            <v>0</v>
          </cell>
          <cell r="I170">
            <v>-564313.32999999996</v>
          </cell>
          <cell r="J170">
            <v>0</v>
          </cell>
          <cell r="K170">
            <v>1453199.69</v>
          </cell>
          <cell r="L170">
            <v>0</v>
          </cell>
          <cell r="M170">
            <v>-2331276.06</v>
          </cell>
          <cell r="N170">
            <v>-2331276.06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878076.37</v>
          </cell>
          <cell r="AS170">
            <v>0</v>
          </cell>
          <cell r="AT170">
            <v>878076.37</v>
          </cell>
          <cell r="AU170">
            <v>2017513.02</v>
          </cell>
          <cell r="AV170">
            <v>0</v>
          </cell>
          <cell r="AW170">
            <v>-564313.32999999996</v>
          </cell>
          <cell r="AX170">
            <v>0</v>
          </cell>
          <cell r="AY170">
            <v>1453199.69</v>
          </cell>
          <cell r="AZ170">
            <v>0</v>
          </cell>
          <cell r="BA170">
            <v>-2331276.06</v>
          </cell>
          <cell r="BB170">
            <v>-2331276.06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</row>
        <row r="171">
          <cell r="A171">
            <v>214980</v>
          </cell>
          <cell r="B171" t="str">
            <v>Rblng Susp-Corp Alln</v>
          </cell>
          <cell r="C171">
            <v>0</v>
          </cell>
          <cell r="D171">
            <v>4082850.45</v>
          </cell>
          <cell r="E171">
            <v>0</v>
          </cell>
          <cell r="F171">
            <v>4082850.45</v>
          </cell>
          <cell r="G171">
            <v>-6632638.6100000003</v>
          </cell>
          <cell r="H171">
            <v>0</v>
          </cell>
          <cell r="I171">
            <v>0</v>
          </cell>
          <cell r="J171">
            <v>0</v>
          </cell>
          <cell r="K171">
            <v>-6632638.6100000003</v>
          </cell>
          <cell r="L171">
            <v>0</v>
          </cell>
          <cell r="M171">
            <v>0</v>
          </cell>
          <cell r="N171">
            <v>0</v>
          </cell>
          <cell r="O171">
            <v>89780.76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-2460007.4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4082850.45</v>
          </cell>
          <cell r="AS171">
            <v>0</v>
          </cell>
          <cell r="AT171">
            <v>4082850.45</v>
          </cell>
          <cell r="AU171">
            <v>-6632638.6100000003</v>
          </cell>
          <cell r="AV171">
            <v>0</v>
          </cell>
          <cell r="AW171">
            <v>0</v>
          </cell>
          <cell r="AX171">
            <v>0</v>
          </cell>
          <cell r="AY171">
            <v>-6632638.6100000003</v>
          </cell>
          <cell r="AZ171">
            <v>0</v>
          </cell>
          <cell r="BA171">
            <v>0</v>
          </cell>
          <cell r="BB171">
            <v>0</v>
          </cell>
          <cell r="BC171">
            <v>89780.76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-2460007.4</v>
          </cell>
        </row>
        <row r="172">
          <cell r="A172">
            <v>214990</v>
          </cell>
          <cell r="B172" t="str">
            <v>Rtlr Blng-AR Clring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1080533.4099999999</v>
          </cell>
          <cell r="H172">
            <v>0</v>
          </cell>
          <cell r="I172">
            <v>0</v>
          </cell>
          <cell r="J172">
            <v>0</v>
          </cell>
          <cell r="K172">
            <v>1080533.4099999999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1080533.4099999999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1080533.4099999999</v>
          </cell>
          <cell r="AV172">
            <v>0</v>
          </cell>
          <cell r="AW172">
            <v>0</v>
          </cell>
          <cell r="AX172">
            <v>0</v>
          </cell>
          <cell r="AY172">
            <v>1080533.4099999999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1080533.4099999999</v>
          </cell>
        </row>
        <row r="173">
          <cell r="A173">
            <v>214992</v>
          </cell>
          <cell r="B173" t="str">
            <v>FlowThrough Settlemt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-778594.45</v>
          </cell>
          <cell r="H173">
            <v>0</v>
          </cell>
          <cell r="I173">
            <v>0</v>
          </cell>
          <cell r="J173">
            <v>0</v>
          </cell>
          <cell r="K173">
            <v>-778594.45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-778594.45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-778594.45</v>
          </cell>
          <cell r="AV173">
            <v>0</v>
          </cell>
          <cell r="AW173">
            <v>0</v>
          </cell>
          <cell r="AX173">
            <v>0</v>
          </cell>
          <cell r="AY173">
            <v>-778594.45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-778594.45</v>
          </cell>
        </row>
        <row r="174">
          <cell r="A174">
            <v>215030</v>
          </cell>
          <cell r="B174" t="str">
            <v>Accr M-M G/L Int Swp</v>
          </cell>
          <cell r="C174">
            <v>397050.74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397050.74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397050.74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397050.74</v>
          </cell>
        </row>
        <row r="175">
          <cell r="A175">
            <v>215050</v>
          </cell>
          <cell r="B175" t="str">
            <v>DTA-C</v>
          </cell>
          <cell r="C175">
            <v>20935.5</v>
          </cell>
          <cell r="D175">
            <v>10721149.300000001</v>
          </cell>
          <cell r="E175">
            <v>0</v>
          </cell>
          <cell r="F175">
            <v>10721149.300000001</v>
          </cell>
          <cell r="G175">
            <v>6909612.7300000004</v>
          </cell>
          <cell r="H175">
            <v>0</v>
          </cell>
          <cell r="I175">
            <v>0</v>
          </cell>
          <cell r="J175">
            <v>0</v>
          </cell>
          <cell r="K175">
            <v>6909612.7300000004</v>
          </cell>
          <cell r="L175">
            <v>0</v>
          </cell>
          <cell r="M175">
            <v>0</v>
          </cell>
          <cell r="N175">
            <v>0</v>
          </cell>
          <cell r="O175">
            <v>63335</v>
          </cell>
          <cell r="P175">
            <v>0</v>
          </cell>
          <cell r="Q175">
            <v>108163.27</v>
          </cell>
          <cell r="R175">
            <v>68471.679999999993</v>
          </cell>
          <cell r="S175">
            <v>0</v>
          </cell>
          <cell r="T175">
            <v>0</v>
          </cell>
          <cell r="U175">
            <v>0</v>
          </cell>
          <cell r="V175">
            <v>17891667.48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20935.5</v>
          </cell>
          <cell r="AR175">
            <v>10721149.300000001</v>
          </cell>
          <cell r="AS175">
            <v>0</v>
          </cell>
          <cell r="AT175">
            <v>10721149.300000001</v>
          </cell>
          <cell r="AU175">
            <v>6909612.7300000004</v>
          </cell>
          <cell r="AV175">
            <v>0</v>
          </cell>
          <cell r="AW175">
            <v>0</v>
          </cell>
          <cell r="AX175">
            <v>0</v>
          </cell>
          <cell r="AY175">
            <v>6909612.7300000004</v>
          </cell>
          <cell r="AZ175">
            <v>0</v>
          </cell>
          <cell r="BA175">
            <v>0</v>
          </cell>
          <cell r="BB175">
            <v>0</v>
          </cell>
          <cell r="BC175">
            <v>63335</v>
          </cell>
          <cell r="BD175">
            <v>0</v>
          </cell>
          <cell r="BE175">
            <v>108163.27</v>
          </cell>
          <cell r="BF175">
            <v>68471.679999999993</v>
          </cell>
          <cell r="BG175">
            <v>0</v>
          </cell>
          <cell r="BH175">
            <v>0</v>
          </cell>
          <cell r="BI175">
            <v>0</v>
          </cell>
          <cell r="BJ175">
            <v>17891667.48</v>
          </cell>
        </row>
        <row r="176">
          <cell r="A176">
            <v>215051</v>
          </cell>
          <cell r="B176" t="str">
            <v>Reg Offset DTA-C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</row>
        <row r="177">
          <cell r="A177">
            <v>219000</v>
          </cell>
          <cell r="B177" t="str">
            <v>Sales Procds Susp</v>
          </cell>
          <cell r="C177">
            <v>0</v>
          </cell>
          <cell r="D177">
            <v>-22380.93</v>
          </cell>
          <cell r="E177">
            <v>0</v>
          </cell>
          <cell r="F177">
            <v>-22380.93</v>
          </cell>
          <cell r="G177">
            <v>21791.360000000001</v>
          </cell>
          <cell r="H177">
            <v>0</v>
          </cell>
          <cell r="I177">
            <v>0</v>
          </cell>
          <cell r="J177">
            <v>0</v>
          </cell>
          <cell r="K177">
            <v>21791.360000000001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-589.57000000000005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-22380.93</v>
          </cell>
          <cell r="AS177">
            <v>0</v>
          </cell>
          <cell r="AT177">
            <v>-22380.93</v>
          </cell>
          <cell r="AU177">
            <v>21791.360000000001</v>
          </cell>
          <cell r="AV177">
            <v>0</v>
          </cell>
          <cell r="AW177">
            <v>0</v>
          </cell>
          <cell r="AX177">
            <v>0</v>
          </cell>
          <cell r="AY177">
            <v>21791.360000000001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-589.57000000000005</v>
          </cell>
        </row>
        <row r="178">
          <cell r="A178">
            <v>219050</v>
          </cell>
          <cell r="B178" t="str">
            <v>Land Sale Susp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</row>
        <row r="179">
          <cell r="A179">
            <v>220200</v>
          </cell>
          <cell r="B179" t="str">
            <v>Bill Susp - OPG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</row>
        <row r="180">
          <cell r="A180">
            <v>220210</v>
          </cell>
          <cell r="B180" t="str">
            <v>Inter Company A/R</v>
          </cell>
          <cell r="C180">
            <v>23376538820.599998</v>
          </cell>
          <cell r="D180">
            <v>8147159445.8699999</v>
          </cell>
          <cell r="E180">
            <v>-21431</v>
          </cell>
          <cell r="F180">
            <v>8147138014.8699999</v>
          </cell>
          <cell r="G180">
            <v>1022376438.0700001</v>
          </cell>
          <cell r="H180">
            <v>68.33</v>
          </cell>
          <cell r="I180">
            <v>12859021504.190001</v>
          </cell>
          <cell r="J180">
            <v>555778.02</v>
          </cell>
          <cell r="K180">
            <v>13881953788.610001</v>
          </cell>
          <cell r="L180">
            <v>0</v>
          </cell>
          <cell r="M180">
            <v>712894523.74000001</v>
          </cell>
          <cell r="N180">
            <v>712894523.74000001</v>
          </cell>
          <cell r="O180">
            <v>412043393.82999998</v>
          </cell>
          <cell r="P180">
            <v>209378.26</v>
          </cell>
          <cell r="Q180">
            <v>158833541.94</v>
          </cell>
          <cell r="R180">
            <v>0</v>
          </cell>
          <cell r="S180">
            <v>0.4</v>
          </cell>
          <cell r="T180">
            <v>9465.24</v>
          </cell>
          <cell r="U180">
            <v>0</v>
          </cell>
          <cell r="V180">
            <v>46689620927.489998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23376538820.599998</v>
          </cell>
          <cell r="AR180">
            <v>8147159445.8699999</v>
          </cell>
          <cell r="AS180">
            <v>-21431</v>
          </cell>
          <cell r="AT180">
            <v>8147138014.8699999</v>
          </cell>
          <cell r="AU180">
            <v>1022376438.0700001</v>
          </cell>
          <cell r="AV180">
            <v>68.33</v>
          </cell>
          <cell r="AW180">
            <v>12859021504.190001</v>
          </cell>
          <cell r="AX180">
            <v>555778.02</v>
          </cell>
          <cell r="AY180">
            <v>13881953788.610001</v>
          </cell>
          <cell r="AZ180">
            <v>0</v>
          </cell>
          <cell r="BA180">
            <v>712894523.74000001</v>
          </cell>
          <cell r="BB180">
            <v>712894523.74000001</v>
          </cell>
          <cell r="BC180">
            <v>412043393.82999998</v>
          </cell>
          <cell r="BD180">
            <v>209378.26</v>
          </cell>
          <cell r="BE180">
            <v>158833541.94</v>
          </cell>
          <cell r="BF180">
            <v>0</v>
          </cell>
          <cell r="BG180">
            <v>0.4</v>
          </cell>
          <cell r="BH180">
            <v>9465.24</v>
          </cell>
          <cell r="BI180">
            <v>0</v>
          </cell>
          <cell r="BJ180">
            <v>46689620927.489998</v>
          </cell>
        </row>
        <row r="181">
          <cell r="A181">
            <v>224030</v>
          </cell>
          <cell r="B181" t="str">
            <v>Dir Chg-Cmb Turb Oil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2749223.95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2749223.95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2749223.95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2749223.95</v>
          </cell>
        </row>
        <row r="182">
          <cell r="A182">
            <v>224031</v>
          </cell>
          <cell r="B182" t="str">
            <v>Fuel Inventory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-878088.58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-878088.58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-878088.58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-878088.58</v>
          </cell>
        </row>
        <row r="183">
          <cell r="A183">
            <v>228000</v>
          </cell>
          <cell r="B183" t="str">
            <v>Det In Invent Sys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7507429.9500000002</v>
          </cell>
          <cell r="N183">
            <v>7507429.9500000002</v>
          </cell>
          <cell r="O183">
            <v>0</v>
          </cell>
          <cell r="P183">
            <v>0</v>
          </cell>
          <cell r="Q183">
            <v>307822.77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7815252.7199999997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7507429.9500000002</v>
          </cell>
          <cell r="BB183">
            <v>7507429.9500000002</v>
          </cell>
          <cell r="BC183">
            <v>0</v>
          </cell>
          <cell r="BD183">
            <v>0</v>
          </cell>
          <cell r="BE183">
            <v>307822.77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7815252.7199999997</v>
          </cell>
        </row>
        <row r="184">
          <cell r="A184">
            <v>228001</v>
          </cell>
          <cell r="B184" t="str">
            <v>Inv-direct chg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</row>
        <row r="185">
          <cell r="A185">
            <v>228006</v>
          </cell>
          <cell r="B185" t="str">
            <v>Brampton-Inventory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1124008.1499999999</v>
          </cell>
          <cell r="S185">
            <v>0</v>
          </cell>
          <cell r="T185">
            <v>0</v>
          </cell>
          <cell r="U185">
            <v>0</v>
          </cell>
          <cell r="V185">
            <v>1124008.1499999999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1124008.1499999999</v>
          </cell>
          <cell r="BG185">
            <v>0</v>
          </cell>
          <cell r="BH185">
            <v>0</v>
          </cell>
          <cell r="BI185">
            <v>0</v>
          </cell>
          <cell r="BJ185">
            <v>1124008.1499999999</v>
          </cell>
        </row>
        <row r="186">
          <cell r="A186">
            <v>228008</v>
          </cell>
          <cell r="B186" t="str">
            <v>Prov for Mtrl Crrect</v>
          </cell>
          <cell r="C186">
            <v>0</v>
          </cell>
          <cell r="D186">
            <v>0.05</v>
          </cell>
          <cell r="E186">
            <v>0</v>
          </cell>
          <cell r="F186">
            <v>0.05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-0.05</v>
          </cell>
          <cell r="N186">
            <v>-0.05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0.05</v>
          </cell>
          <cell r="AS186">
            <v>0</v>
          </cell>
          <cell r="AT186">
            <v>0.05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-0.05</v>
          </cell>
          <cell r="BB186">
            <v>-0.05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</row>
        <row r="187">
          <cell r="A187">
            <v>228010</v>
          </cell>
          <cell r="B187" t="str">
            <v>Ntwks Strategic Inv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12325652.52</v>
          </cell>
          <cell r="N187">
            <v>12325652.52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12325652.52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12325652.52</v>
          </cell>
          <cell r="BB187">
            <v>12325652.52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12325652.52</v>
          </cell>
        </row>
        <row r="188">
          <cell r="A188">
            <v>228030</v>
          </cell>
          <cell r="B188" t="str">
            <v>Inv. for Bus Model</v>
          </cell>
          <cell r="C188">
            <v>0</v>
          </cell>
          <cell r="D188">
            <v>275348.95</v>
          </cell>
          <cell r="E188">
            <v>0</v>
          </cell>
          <cell r="F188">
            <v>275348.95</v>
          </cell>
          <cell r="G188">
            <v>822476.26</v>
          </cell>
          <cell r="H188">
            <v>0</v>
          </cell>
          <cell r="I188">
            <v>0</v>
          </cell>
          <cell r="J188">
            <v>0</v>
          </cell>
          <cell r="K188">
            <v>822476.26</v>
          </cell>
          <cell r="L188">
            <v>0</v>
          </cell>
          <cell r="M188">
            <v>-1097825.21</v>
          </cell>
          <cell r="N188">
            <v>-1097825.21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275348.95</v>
          </cell>
          <cell r="AS188">
            <v>0</v>
          </cell>
          <cell r="AT188">
            <v>275348.95</v>
          </cell>
          <cell r="AU188">
            <v>822476.26</v>
          </cell>
          <cell r="AV188">
            <v>0</v>
          </cell>
          <cell r="AW188">
            <v>0</v>
          </cell>
          <cell r="AX188">
            <v>0</v>
          </cell>
          <cell r="AY188">
            <v>822476.26</v>
          </cell>
          <cell r="AZ188">
            <v>0</v>
          </cell>
          <cell r="BA188">
            <v>-1097825.21</v>
          </cell>
          <cell r="BB188">
            <v>-1097825.21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</row>
        <row r="189">
          <cell r="A189">
            <v>228031</v>
          </cell>
          <cell r="B189" t="str">
            <v>Inv. for Bus Model</v>
          </cell>
          <cell r="C189">
            <v>0</v>
          </cell>
          <cell r="D189">
            <v>990603.7</v>
          </cell>
          <cell r="E189">
            <v>0</v>
          </cell>
          <cell r="F189">
            <v>990603.7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-990603.7</v>
          </cell>
          <cell r="N189">
            <v>-990603.7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990603.7</v>
          </cell>
          <cell r="AS189">
            <v>0</v>
          </cell>
          <cell r="AT189">
            <v>990603.7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-990603.7</v>
          </cell>
          <cell r="BB189">
            <v>-990603.7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</row>
        <row r="190">
          <cell r="A190">
            <v>228032</v>
          </cell>
          <cell r="B190" t="str">
            <v>BMA for Act 228100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</row>
        <row r="191">
          <cell r="A191">
            <v>228100</v>
          </cell>
          <cell r="B191" t="str">
            <v>Dir Chg-New Mters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</row>
        <row r="192">
          <cell r="A192">
            <v>228630</v>
          </cell>
          <cell r="B192" t="str">
            <v>Inventory Conversion</v>
          </cell>
          <cell r="C192">
            <v>0</v>
          </cell>
          <cell r="D192">
            <v>-1258.92</v>
          </cell>
          <cell r="E192">
            <v>0</v>
          </cell>
          <cell r="F192">
            <v>-1258.92</v>
          </cell>
          <cell r="G192">
            <v>-10185.780000000001</v>
          </cell>
          <cell r="H192">
            <v>0</v>
          </cell>
          <cell r="I192">
            <v>0</v>
          </cell>
          <cell r="J192">
            <v>0</v>
          </cell>
          <cell r="K192">
            <v>-10185.780000000001</v>
          </cell>
          <cell r="L192">
            <v>0</v>
          </cell>
          <cell r="M192">
            <v>11444.7</v>
          </cell>
          <cell r="N192">
            <v>11444.7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-1258.92</v>
          </cell>
          <cell r="AS192">
            <v>0</v>
          </cell>
          <cell r="AT192">
            <v>-1258.92</v>
          </cell>
          <cell r="AU192">
            <v>-10185.780000000001</v>
          </cell>
          <cell r="AV192">
            <v>0</v>
          </cell>
          <cell r="AW192">
            <v>0</v>
          </cell>
          <cell r="AX192">
            <v>0</v>
          </cell>
          <cell r="AY192">
            <v>-10185.780000000001</v>
          </cell>
          <cell r="AZ192">
            <v>0</v>
          </cell>
          <cell r="BA192">
            <v>11444.7</v>
          </cell>
          <cell r="BB192">
            <v>11444.7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</row>
        <row r="193">
          <cell r="A193">
            <v>228634</v>
          </cell>
          <cell r="B193" t="str">
            <v>Conv. A/c for 228000</v>
          </cell>
          <cell r="C193">
            <v>0</v>
          </cell>
          <cell r="D193">
            <v>706315.47</v>
          </cell>
          <cell r="E193">
            <v>0</v>
          </cell>
          <cell r="F193">
            <v>706315.47</v>
          </cell>
          <cell r="G193">
            <v>5714734.3399999999</v>
          </cell>
          <cell r="H193">
            <v>0</v>
          </cell>
          <cell r="I193">
            <v>0</v>
          </cell>
          <cell r="J193">
            <v>0</v>
          </cell>
          <cell r="K193">
            <v>5714734.3399999999</v>
          </cell>
          <cell r="L193">
            <v>0</v>
          </cell>
          <cell r="M193">
            <v>-6421049.8099999996</v>
          </cell>
          <cell r="N193">
            <v>-6421049.8099999996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706315.47</v>
          </cell>
          <cell r="AS193">
            <v>0</v>
          </cell>
          <cell r="AT193">
            <v>706315.47</v>
          </cell>
          <cell r="AU193">
            <v>5714734.3399999999</v>
          </cell>
          <cell r="AV193">
            <v>0</v>
          </cell>
          <cell r="AW193">
            <v>0</v>
          </cell>
          <cell r="AX193">
            <v>0</v>
          </cell>
          <cell r="AY193">
            <v>5714734.3399999999</v>
          </cell>
          <cell r="AZ193">
            <v>0</v>
          </cell>
          <cell r="BA193">
            <v>-6421049.8099999996</v>
          </cell>
          <cell r="BB193">
            <v>-6421049.8099999996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</row>
        <row r="194">
          <cell r="A194">
            <v>228635</v>
          </cell>
          <cell r="B194" t="str">
            <v>Conv. A/c for 228010</v>
          </cell>
          <cell r="C194">
            <v>0</v>
          </cell>
          <cell r="D194">
            <v>11335048.82</v>
          </cell>
          <cell r="E194">
            <v>0</v>
          </cell>
          <cell r="F194">
            <v>11335048.82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-11335048.82</v>
          </cell>
          <cell r="N194">
            <v>-11335048.82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11335048.82</v>
          </cell>
          <cell r="AS194">
            <v>0</v>
          </cell>
          <cell r="AT194">
            <v>11335048.82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-11335048.82</v>
          </cell>
          <cell r="BB194">
            <v>-11335048.82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</row>
        <row r="195">
          <cell r="A195">
            <v>229100</v>
          </cell>
          <cell r="B195" t="str">
            <v>Fbr Optic Coiled Cbl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29338.06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29338.06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29338.06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29338.06</v>
          </cell>
        </row>
        <row r="196">
          <cell r="A196">
            <v>247160</v>
          </cell>
          <cell r="B196" t="str">
            <v>MEU M&amp;A Goodwill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72236592.260000005</v>
          </cell>
          <cell r="H196">
            <v>0</v>
          </cell>
          <cell r="I196">
            <v>0</v>
          </cell>
          <cell r="J196">
            <v>0</v>
          </cell>
          <cell r="K196">
            <v>72236592.260000005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60059581</v>
          </cell>
          <cell r="V196">
            <v>132296173.26000001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72236592.260000005</v>
          </cell>
          <cell r="AV196">
            <v>0</v>
          </cell>
          <cell r="AW196">
            <v>0</v>
          </cell>
          <cell r="AX196">
            <v>0</v>
          </cell>
          <cell r="AY196">
            <v>72236592.260000005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60059581</v>
          </cell>
          <cell r="BJ196">
            <v>132296173.26000001</v>
          </cell>
        </row>
        <row r="197">
          <cell r="A197">
            <v>247162</v>
          </cell>
          <cell r="B197" t="str">
            <v>Intangible Software</v>
          </cell>
          <cell r="C197">
            <v>0</v>
          </cell>
          <cell r="D197">
            <v>14155886.66</v>
          </cell>
          <cell r="E197">
            <v>0</v>
          </cell>
          <cell r="F197">
            <v>14155886.66</v>
          </cell>
          <cell r="G197">
            <v>67475908.930000007</v>
          </cell>
          <cell r="H197">
            <v>0</v>
          </cell>
          <cell r="I197">
            <v>0</v>
          </cell>
          <cell r="J197">
            <v>0</v>
          </cell>
          <cell r="K197">
            <v>67475908.930000007</v>
          </cell>
          <cell r="L197">
            <v>0</v>
          </cell>
          <cell r="M197">
            <v>365119221.04000002</v>
          </cell>
          <cell r="N197">
            <v>365119221.04000002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446751016.63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14155886.66</v>
          </cell>
          <cell r="AS197">
            <v>0</v>
          </cell>
          <cell r="AT197">
            <v>14155886.66</v>
          </cell>
          <cell r="AU197">
            <v>67475908.930000007</v>
          </cell>
          <cell r="AV197">
            <v>0</v>
          </cell>
          <cell r="AW197">
            <v>0</v>
          </cell>
          <cell r="AX197">
            <v>0</v>
          </cell>
          <cell r="AY197">
            <v>67475908.930000007</v>
          </cell>
          <cell r="AZ197">
            <v>0</v>
          </cell>
          <cell r="BA197">
            <v>365119221.04000002</v>
          </cell>
          <cell r="BB197">
            <v>365119221.04000002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446751016.63</v>
          </cell>
        </row>
        <row r="198">
          <cell r="A198">
            <v>247163</v>
          </cell>
          <cell r="B198" t="str">
            <v>Acc Dep Intang SW</v>
          </cell>
          <cell r="C198">
            <v>0</v>
          </cell>
          <cell r="D198">
            <v>-18267336.890000001</v>
          </cell>
          <cell r="E198">
            <v>0</v>
          </cell>
          <cell r="F198">
            <v>-18267336.890000001</v>
          </cell>
          <cell r="G198">
            <v>-94126362.890000001</v>
          </cell>
          <cell r="H198">
            <v>0</v>
          </cell>
          <cell r="I198">
            <v>0</v>
          </cell>
          <cell r="J198">
            <v>0</v>
          </cell>
          <cell r="K198">
            <v>-94126362.890000001</v>
          </cell>
          <cell r="L198">
            <v>0</v>
          </cell>
          <cell r="M198">
            <v>-185498351.88</v>
          </cell>
          <cell r="N198">
            <v>-185498351.88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-297892051.66000003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-18267336.890000001</v>
          </cell>
          <cell r="AS198">
            <v>0</v>
          </cell>
          <cell r="AT198">
            <v>-18267336.890000001</v>
          </cell>
          <cell r="AU198">
            <v>-94126362.890000001</v>
          </cell>
          <cell r="AV198">
            <v>0</v>
          </cell>
          <cell r="AW198">
            <v>0</v>
          </cell>
          <cell r="AX198">
            <v>0</v>
          </cell>
          <cell r="AY198">
            <v>-94126362.890000001</v>
          </cell>
          <cell r="AZ198">
            <v>0</v>
          </cell>
          <cell r="BA198">
            <v>-185498351.88</v>
          </cell>
          <cell r="BB198">
            <v>-185498351.88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-297892051.66000003</v>
          </cell>
        </row>
        <row r="199">
          <cell r="A199">
            <v>247164</v>
          </cell>
          <cell r="B199" t="str">
            <v>Intangible-Cont Cap</v>
          </cell>
          <cell r="C199">
            <v>0</v>
          </cell>
          <cell r="D199">
            <v>3886942</v>
          </cell>
          <cell r="E199">
            <v>0</v>
          </cell>
          <cell r="F199">
            <v>3886942</v>
          </cell>
          <cell r="G199">
            <v>1473404.99</v>
          </cell>
          <cell r="H199">
            <v>0</v>
          </cell>
          <cell r="I199">
            <v>0</v>
          </cell>
          <cell r="J199">
            <v>0</v>
          </cell>
          <cell r="K199">
            <v>1473404.99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14880356.34</v>
          </cell>
          <cell r="S199">
            <v>0</v>
          </cell>
          <cell r="T199">
            <v>0</v>
          </cell>
          <cell r="U199">
            <v>-15744356.34</v>
          </cell>
          <cell r="V199">
            <v>4496346.99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3886942</v>
          </cell>
          <cell r="AS199">
            <v>0</v>
          </cell>
          <cell r="AT199">
            <v>3886942</v>
          </cell>
          <cell r="AU199">
            <v>1473404.99</v>
          </cell>
          <cell r="AV199">
            <v>0</v>
          </cell>
          <cell r="AW199">
            <v>0</v>
          </cell>
          <cell r="AX199">
            <v>0</v>
          </cell>
          <cell r="AY199">
            <v>1473404.99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14880356.34</v>
          </cell>
          <cell r="BG199">
            <v>0</v>
          </cell>
          <cell r="BH199">
            <v>0</v>
          </cell>
          <cell r="BI199">
            <v>-15744356.34</v>
          </cell>
          <cell r="BJ199">
            <v>4496346.99</v>
          </cell>
        </row>
        <row r="200">
          <cell r="A200">
            <v>247165</v>
          </cell>
          <cell r="B200" t="str">
            <v>Intangible-ContCapAD</v>
          </cell>
          <cell r="C200">
            <v>0</v>
          </cell>
          <cell r="D200">
            <v>-2252238.7599999998</v>
          </cell>
          <cell r="E200">
            <v>0</v>
          </cell>
          <cell r="F200">
            <v>-2252238.7599999998</v>
          </cell>
          <cell r="G200">
            <v>-1461063.48</v>
          </cell>
          <cell r="H200">
            <v>0</v>
          </cell>
          <cell r="I200">
            <v>0</v>
          </cell>
          <cell r="J200">
            <v>0</v>
          </cell>
          <cell r="K200">
            <v>-1461063.48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-1005697.22</v>
          </cell>
          <cell r="S200">
            <v>0</v>
          </cell>
          <cell r="T200">
            <v>0</v>
          </cell>
          <cell r="U200">
            <v>1046132.42</v>
          </cell>
          <cell r="V200">
            <v>-3672867.04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-2252238.7599999998</v>
          </cell>
          <cell r="AS200">
            <v>0</v>
          </cell>
          <cell r="AT200">
            <v>-2252238.7599999998</v>
          </cell>
          <cell r="AU200">
            <v>-1461063.48</v>
          </cell>
          <cell r="AV200">
            <v>0</v>
          </cell>
          <cell r="AW200">
            <v>0</v>
          </cell>
          <cell r="AX200">
            <v>0</v>
          </cell>
          <cell r="AY200">
            <v>-1461063.48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-1005697.22</v>
          </cell>
          <cell r="BG200">
            <v>0</v>
          </cell>
          <cell r="BH200">
            <v>0</v>
          </cell>
          <cell r="BI200">
            <v>1046132.42</v>
          </cell>
          <cell r="BJ200">
            <v>-3672867.04</v>
          </cell>
        </row>
        <row r="201">
          <cell r="A201">
            <v>247166</v>
          </cell>
          <cell r="B201" t="str">
            <v>AccDep IntanGrp Dep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-447688.22</v>
          </cell>
          <cell r="N201">
            <v>-447688.22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-447688.22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-447688.22</v>
          </cell>
          <cell r="BB201">
            <v>-447688.22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-447688.22</v>
          </cell>
        </row>
        <row r="202">
          <cell r="A202">
            <v>247167</v>
          </cell>
          <cell r="B202" t="str">
            <v>Intangibles Brampton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4767360.76</v>
          </cell>
          <cell r="S202">
            <v>0</v>
          </cell>
          <cell r="T202">
            <v>0</v>
          </cell>
          <cell r="U202">
            <v>0</v>
          </cell>
          <cell r="V202">
            <v>4767360.76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4767360.76</v>
          </cell>
          <cell r="BG202">
            <v>0</v>
          </cell>
          <cell r="BH202">
            <v>0</v>
          </cell>
          <cell r="BI202">
            <v>0</v>
          </cell>
          <cell r="BJ202">
            <v>4767360.76</v>
          </cell>
        </row>
        <row r="203">
          <cell r="A203">
            <v>247168</v>
          </cell>
          <cell r="B203" t="str">
            <v>Acc Dep Intang Bramp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-2803240.43</v>
          </cell>
          <cell r="S203">
            <v>0</v>
          </cell>
          <cell r="T203">
            <v>0</v>
          </cell>
          <cell r="U203">
            <v>0</v>
          </cell>
          <cell r="V203">
            <v>-2803240.43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-2803240.43</v>
          </cell>
          <cell r="BG203">
            <v>0</v>
          </cell>
          <cell r="BH203">
            <v>0</v>
          </cell>
          <cell r="BI203">
            <v>0</v>
          </cell>
          <cell r="BJ203">
            <v>-2803240.43</v>
          </cell>
        </row>
        <row r="204">
          <cell r="A204">
            <v>247198</v>
          </cell>
          <cell r="B204" t="str">
            <v>Bus Mod-Acc Depr</v>
          </cell>
          <cell r="C204">
            <v>0</v>
          </cell>
          <cell r="D204">
            <v>-104132782.48999999</v>
          </cell>
          <cell r="E204">
            <v>0</v>
          </cell>
          <cell r="F204">
            <v>-104132782.48999999</v>
          </cell>
          <cell r="G204">
            <v>-81813257.609999999</v>
          </cell>
          <cell r="H204">
            <v>0</v>
          </cell>
          <cell r="I204">
            <v>0</v>
          </cell>
          <cell r="J204">
            <v>0</v>
          </cell>
          <cell r="K204">
            <v>-81813257.609999999</v>
          </cell>
          <cell r="L204">
            <v>0</v>
          </cell>
          <cell r="M204">
            <v>185946040.09999999</v>
          </cell>
          <cell r="N204">
            <v>185946040.09999999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-104132782.48999999</v>
          </cell>
          <cell r="AS204">
            <v>0</v>
          </cell>
          <cell r="AT204">
            <v>-104132782.48999999</v>
          </cell>
          <cell r="AU204">
            <v>-81813257.609999999</v>
          </cell>
          <cell r="AV204">
            <v>0</v>
          </cell>
          <cell r="AW204">
            <v>0</v>
          </cell>
          <cell r="AX204">
            <v>0</v>
          </cell>
          <cell r="AY204">
            <v>-81813257.609999999</v>
          </cell>
          <cell r="AZ204">
            <v>0</v>
          </cell>
          <cell r="BA204">
            <v>185946040.09999999</v>
          </cell>
          <cell r="BB204">
            <v>185946040.09999999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</row>
        <row r="205">
          <cell r="A205">
            <v>247199</v>
          </cell>
          <cell r="B205" t="str">
            <v>Bus Mod-Intang Asset</v>
          </cell>
          <cell r="C205">
            <v>0</v>
          </cell>
          <cell r="D205">
            <v>204466763.77000001</v>
          </cell>
          <cell r="E205">
            <v>0</v>
          </cell>
          <cell r="F205">
            <v>204466763.77000001</v>
          </cell>
          <cell r="G205">
            <v>160652457.27000001</v>
          </cell>
          <cell r="H205">
            <v>0</v>
          </cell>
          <cell r="I205">
            <v>0</v>
          </cell>
          <cell r="J205">
            <v>0</v>
          </cell>
          <cell r="K205">
            <v>160652457.27000001</v>
          </cell>
          <cell r="L205">
            <v>0</v>
          </cell>
          <cell r="M205">
            <v>-365119221.04000002</v>
          </cell>
          <cell r="N205">
            <v>-365119221.04000002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204466763.77000001</v>
          </cell>
          <cell r="AS205">
            <v>0</v>
          </cell>
          <cell r="AT205">
            <v>204466763.77000001</v>
          </cell>
          <cell r="AU205">
            <v>160652457.27000001</v>
          </cell>
          <cell r="AV205">
            <v>0</v>
          </cell>
          <cell r="AW205">
            <v>0</v>
          </cell>
          <cell r="AX205">
            <v>0</v>
          </cell>
          <cell r="AY205">
            <v>160652457.27000001</v>
          </cell>
          <cell r="AZ205">
            <v>0</v>
          </cell>
          <cell r="BA205">
            <v>-365119221.04000002</v>
          </cell>
          <cell r="BB205">
            <v>-365119221.04000002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</row>
        <row r="206">
          <cell r="A206">
            <v>247900</v>
          </cell>
          <cell r="B206" t="str">
            <v>Dfd Dbt-Prspcts</v>
          </cell>
          <cell r="C206">
            <v>11208.16</v>
          </cell>
          <cell r="D206">
            <v>2874598.9</v>
          </cell>
          <cell r="E206">
            <v>0</v>
          </cell>
          <cell r="F206">
            <v>2874598.9</v>
          </cell>
          <cell r="G206">
            <v>1499893.01</v>
          </cell>
          <cell r="H206">
            <v>0</v>
          </cell>
          <cell r="I206">
            <v>0</v>
          </cell>
          <cell r="J206">
            <v>0</v>
          </cell>
          <cell r="K206">
            <v>1499893.01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749129.78</v>
          </cell>
          <cell r="S206">
            <v>0</v>
          </cell>
          <cell r="T206">
            <v>0</v>
          </cell>
          <cell r="U206">
            <v>0</v>
          </cell>
          <cell r="V206">
            <v>5134829.8499999996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11208.16</v>
          </cell>
          <cell r="AR206">
            <v>2874598.9</v>
          </cell>
          <cell r="AS206">
            <v>0</v>
          </cell>
          <cell r="AT206">
            <v>2874598.9</v>
          </cell>
          <cell r="AU206">
            <v>1499893.01</v>
          </cell>
          <cell r="AV206">
            <v>0</v>
          </cell>
          <cell r="AW206">
            <v>0</v>
          </cell>
          <cell r="AX206">
            <v>0</v>
          </cell>
          <cell r="AY206">
            <v>1499893.01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749129.78</v>
          </cell>
          <cell r="BG206">
            <v>0</v>
          </cell>
          <cell r="BH206">
            <v>0</v>
          </cell>
          <cell r="BI206">
            <v>0</v>
          </cell>
          <cell r="BJ206">
            <v>5134829.8499999996</v>
          </cell>
        </row>
        <row r="207">
          <cell r="A207">
            <v>247910</v>
          </cell>
          <cell r="B207" t="str">
            <v>Def Dr-Undrwrtg Fee</v>
          </cell>
          <cell r="C207">
            <v>305352.81</v>
          </cell>
          <cell r="D207">
            <v>17863291.68</v>
          </cell>
          <cell r="E207">
            <v>0</v>
          </cell>
          <cell r="F207">
            <v>17863291.68</v>
          </cell>
          <cell r="G207">
            <v>10569748.16</v>
          </cell>
          <cell r="H207">
            <v>0</v>
          </cell>
          <cell r="I207">
            <v>0</v>
          </cell>
          <cell r="J207">
            <v>0</v>
          </cell>
          <cell r="K207">
            <v>10569748.16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100606.5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28838999.149999999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305352.81</v>
          </cell>
          <cell r="AR207">
            <v>17863291.68</v>
          </cell>
          <cell r="AS207">
            <v>0</v>
          </cell>
          <cell r="AT207">
            <v>17863291.68</v>
          </cell>
          <cell r="AU207">
            <v>10569748.16</v>
          </cell>
          <cell r="AV207">
            <v>0</v>
          </cell>
          <cell r="AW207">
            <v>0</v>
          </cell>
          <cell r="AX207">
            <v>0</v>
          </cell>
          <cell r="AY207">
            <v>10569748.16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100606.5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28838999.149999999</v>
          </cell>
        </row>
        <row r="208">
          <cell r="A208">
            <v>255000</v>
          </cell>
          <cell r="B208" t="str">
            <v>Deferred OPRB Costs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</row>
        <row r="209">
          <cell r="A209">
            <v>255010</v>
          </cell>
          <cell r="B209" t="str">
            <v>Accm OPRB Amt</v>
          </cell>
          <cell r="C209">
            <v>0.28000000000000003</v>
          </cell>
          <cell r="D209">
            <v>-0.23</v>
          </cell>
          <cell r="E209">
            <v>0</v>
          </cell>
          <cell r="F209">
            <v>-0.23</v>
          </cell>
          <cell r="G209">
            <v>-0.31</v>
          </cell>
          <cell r="H209">
            <v>0</v>
          </cell>
          <cell r="I209">
            <v>0</v>
          </cell>
          <cell r="J209">
            <v>0</v>
          </cell>
          <cell r="K209">
            <v>-0.31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0.26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0.28000000000000003</v>
          </cell>
          <cell r="AR209">
            <v>-0.23</v>
          </cell>
          <cell r="AS209">
            <v>0</v>
          </cell>
          <cell r="AT209">
            <v>-0.23</v>
          </cell>
          <cell r="AU209">
            <v>-0.31</v>
          </cell>
          <cell r="AV209">
            <v>0</v>
          </cell>
          <cell r="AW209">
            <v>0</v>
          </cell>
          <cell r="AX209">
            <v>0</v>
          </cell>
          <cell r="AY209">
            <v>-0.31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0.26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</row>
        <row r="210">
          <cell r="A210">
            <v>255020</v>
          </cell>
          <cell r="B210" t="str">
            <v>Dfd Pension  Assets</v>
          </cell>
          <cell r="C210">
            <v>-0.02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-0.02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-0.02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-0.02</v>
          </cell>
        </row>
        <row r="211">
          <cell r="A211">
            <v>255021</v>
          </cell>
          <cell r="B211" t="str">
            <v>RegAsset-Brmptn LRAM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229785.34</v>
          </cell>
          <cell r="S211">
            <v>0</v>
          </cell>
          <cell r="T211">
            <v>0</v>
          </cell>
          <cell r="U211">
            <v>0</v>
          </cell>
          <cell r="V211">
            <v>229785.34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229785.34</v>
          </cell>
          <cell r="BG211">
            <v>0</v>
          </cell>
          <cell r="BH211">
            <v>0</v>
          </cell>
          <cell r="BI211">
            <v>0</v>
          </cell>
          <cell r="BJ211">
            <v>229785.34</v>
          </cell>
        </row>
        <row r="212">
          <cell r="A212">
            <v>255040</v>
          </cell>
          <cell r="B212" t="str">
            <v>Rg A OPRB-H&amp;D Oblig</v>
          </cell>
          <cell r="C212">
            <v>0</v>
          </cell>
          <cell r="D212">
            <v>142827787</v>
          </cell>
          <cell r="E212">
            <v>0</v>
          </cell>
          <cell r="F212">
            <v>142827787</v>
          </cell>
          <cell r="G212">
            <v>186268499</v>
          </cell>
          <cell r="H212">
            <v>0</v>
          </cell>
          <cell r="I212">
            <v>0</v>
          </cell>
          <cell r="J212">
            <v>0</v>
          </cell>
          <cell r="K212">
            <v>186268499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3324203.75</v>
          </cell>
          <cell r="R212">
            <v>-1253000</v>
          </cell>
          <cell r="S212">
            <v>0</v>
          </cell>
          <cell r="T212">
            <v>0</v>
          </cell>
          <cell r="U212">
            <v>0</v>
          </cell>
          <cell r="V212">
            <v>331167489.75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142827787</v>
          </cell>
          <cell r="AS212">
            <v>0</v>
          </cell>
          <cell r="AT212">
            <v>142827787</v>
          </cell>
          <cell r="AU212">
            <v>186268499</v>
          </cell>
          <cell r="AV212">
            <v>0</v>
          </cell>
          <cell r="AW212">
            <v>0</v>
          </cell>
          <cell r="AX212">
            <v>0</v>
          </cell>
          <cell r="AY212">
            <v>186268499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3324203.75</v>
          </cell>
          <cell r="BF212">
            <v>-1253000</v>
          </cell>
          <cell r="BG212">
            <v>0</v>
          </cell>
          <cell r="BH212">
            <v>0</v>
          </cell>
          <cell r="BI212">
            <v>0</v>
          </cell>
          <cell r="BJ212">
            <v>331167489.75</v>
          </cell>
        </row>
        <row r="213">
          <cell r="A213">
            <v>255050</v>
          </cell>
          <cell r="B213" t="str">
            <v>Rg A OPEB-LTD Oblig</v>
          </cell>
          <cell r="C213">
            <v>0</v>
          </cell>
          <cell r="D213">
            <v>-11044505</v>
          </cell>
          <cell r="E213">
            <v>0</v>
          </cell>
          <cell r="F213">
            <v>-11044505</v>
          </cell>
          <cell r="G213">
            <v>-14453960</v>
          </cell>
          <cell r="H213">
            <v>0</v>
          </cell>
          <cell r="I213">
            <v>0</v>
          </cell>
          <cell r="J213">
            <v>0</v>
          </cell>
          <cell r="K213">
            <v>-14453960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-294308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-25792773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-11044505</v>
          </cell>
          <cell r="AS213">
            <v>0</v>
          </cell>
          <cell r="AT213">
            <v>-11044505</v>
          </cell>
          <cell r="AU213">
            <v>-14453960</v>
          </cell>
          <cell r="AV213">
            <v>0</v>
          </cell>
          <cell r="AW213">
            <v>0</v>
          </cell>
          <cell r="AX213">
            <v>0</v>
          </cell>
          <cell r="AY213">
            <v>-14453960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-294308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-25792773</v>
          </cell>
        </row>
        <row r="214">
          <cell r="A214">
            <v>255060</v>
          </cell>
          <cell r="B214" t="str">
            <v>Rg A -OPRB SPP Oblig</v>
          </cell>
          <cell r="C214">
            <v>0</v>
          </cell>
          <cell r="D214">
            <v>4893420</v>
          </cell>
          <cell r="E214">
            <v>0</v>
          </cell>
          <cell r="F214">
            <v>4893420</v>
          </cell>
          <cell r="G214">
            <v>6381739</v>
          </cell>
          <cell r="H214">
            <v>0</v>
          </cell>
          <cell r="I214">
            <v>0</v>
          </cell>
          <cell r="J214">
            <v>0</v>
          </cell>
          <cell r="K214">
            <v>6381739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113891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11389050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4893420</v>
          </cell>
          <cell r="AS214">
            <v>0</v>
          </cell>
          <cell r="AT214">
            <v>4893420</v>
          </cell>
          <cell r="AU214">
            <v>6381739</v>
          </cell>
          <cell r="AV214">
            <v>0</v>
          </cell>
          <cell r="AW214">
            <v>0</v>
          </cell>
          <cell r="AX214">
            <v>0</v>
          </cell>
          <cell r="AY214">
            <v>6381739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113891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11389050</v>
          </cell>
        </row>
        <row r="215">
          <cell r="A215">
            <v>262000</v>
          </cell>
          <cell r="B215" t="str">
            <v>Unamor Def Costs</v>
          </cell>
          <cell r="C215">
            <v>1171867.93</v>
          </cell>
          <cell r="D215">
            <v>-0.01</v>
          </cell>
          <cell r="E215">
            <v>0</v>
          </cell>
          <cell r="F215">
            <v>-0.01</v>
          </cell>
          <cell r="G215">
            <v>0.01</v>
          </cell>
          <cell r="H215">
            <v>0</v>
          </cell>
          <cell r="I215">
            <v>0</v>
          </cell>
          <cell r="J215">
            <v>0</v>
          </cell>
          <cell r="K215">
            <v>0.01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1171867.93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1171867.93</v>
          </cell>
          <cell r="AR215">
            <v>-0.01</v>
          </cell>
          <cell r="AS215">
            <v>0</v>
          </cell>
          <cell r="AT215">
            <v>-0.01</v>
          </cell>
          <cell r="AU215">
            <v>0.01</v>
          </cell>
          <cell r="AV215">
            <v>0</v>
          </cell>
          <cell r="AW215">
            <v>0</v>
          </cell>
          <cell r="AX215">
            <v>0</v>
          </cell>
          <cell r="AY215">
            <v>0.01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1171867.93</v>
          </cell>
        </row>
        <row r="216">
          <cell r="A216">
            <v>266052</v>
          </cell>
          <cell r="B216" t="str">
            <v>Inv in Sub H1 Ntwk</v>
          </cell>
          <cell r="C216">
            <v>3367000022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0.48</v>
          </cell>
          <cell r="K216">
            <v>0.48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-3367000022.48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3367000022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0.48</v>
          </cell>
          <cell r="AY216">
            <v>0.48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-3367000022.48</v>
          </cell>
          <cell r="BJ216">
            <v>0</v>
          </cell>
        </row>
        <row r="217">
          <cell r="A217">
            <v>266054</v>
          </cell>
          <cell r="B217" t="str">
            <v>Inv-H1 Teleco Lin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-10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10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-10</v>
          </cell>
          <cell r="BJ217">
            <v>0</v>
          </cell>
        </row>
        <row r="218">
          <cell r="A218">
            <v>266057</v>
          </cell>
          <cell r="B218" t="str">
            <v>Inv H1 Lk Erie Mgt</v>
          </cell>
          <cell r="C218">
            <v>0.01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-0.01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0.01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-0.01</v>
          </cell>
          <cell r="BJ218">
            <v>0</v>
          </cell>
        </row>
        <row r="219">
          <cell r="A219">
            <v>266058</v>
          </cell>
          <cell r="B219" t="str">
            <v>Inv-H1 Lk Erie Link</v>
          </cell>
          <cell r="C219">
            <v>0.01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-0.01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0.01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-0.01</v>
          </cell>
          <cell r="BJ219">
            <v>0</v>
          </cell>
        </row>
        <row r="220">
          <cell r="A220">
            <v>266060</v>
          </cell>
          <cell r="B220" t="str">
            <v>Inv-Brmptn Hydro</v>
          </cell>
          <cell r="C220">
            <v>117444695.05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-117444695.05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117444695.05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-117444695.05</v>
          </cell>
          <cell r="BJ220">
            <v>0</v>
          </cell>
        </row>
        <row r="221">
          <cell r="A221">
            <v>268009</v>
          </cell>
          <cell r="B221" t="str">
            <v>Acquisition-A/P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</row>
        <row r="222">
          <cell r="A222">
            <v>269000</v>
          </cell>
          <cell r="B222" t="str">
            <v>A/R-Long-Term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423200.19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423200.19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423200.19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423200.19</v>
          </cell>
        </row>
        <row r="223">
          <cell r="A223">
            <v>269010</v>
          </cell>
          <cell r="B223" t="str">
            <v>Webequie Recovery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2019040.99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2019040.99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2019040.99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2019040.99</v>
          </cell>
        </row>
        <row r="224">
          <cell r="A224">
            <v>269020</v>
          </cell>
          <cell r="B224" t="str">
            <v>Accr M-M G Int Swap</v>
          </cell>
          <cell r="C224">
            <v>19486909.489999998</v>
          </cell>
          <cell r="D224">
            <v>8112143.3499999996</v>
          </cell>
          <cell r="E224">
            <v>0</v>
          </cell>
          <cell r="F224">
            <v>8112143.3499999996</v>
          </cell>
          <cell r="G224">
            <v>5408095.5700000003</v>
          </cell>
          <cell r="H224">
            <v>0</v>
          </cell>
          <cell r="I224">
            <v>0</v>
          </cell>
          <cell r="J224">
            <v>0</v>
          </cell>
          <cell r="K224">
            <v>5408095.5700000003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-13520238.92</v>
          </cell>
          <cell r="V224">
            <v>19486909.489999998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19486909.489999998</v>
          </cell>
          <cell r="AR224">
            <v>8112143.3499999996</v>
          </cell>
          <cell r="AS224">
            <v>0</v>
          </cell>
          <cell r="AT224">
            <v>8112143.3499999996</v>
          </cell>
          <cell r="AU224">
            <v>5408095.5700000003</v>
          </cell>
          <cell r="AV224">
            <v>0</v>
          </cell>
          <cell r="AW224">
            <v>0</v>
          </cell>
          <cell r="AX224">
            <v>0</v>
          </cell>
          <cell r="AY224">
            <v>5408095.5700000003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-13520238.92</v>
          </cell>
          <cell r="BJ224">
            <v>19486909.489999998</v>
          </cell>
        </row>
        <row r="225">
          <cell r="A225">
            <v>269025</v>
          </cell>
          <cell r="B225" t="str">
            <v>FRN LT Investment</v>
          </cell>
          <cell r="C225">
            <v>250625000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250625000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250625000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250625000</v>
          </cell>
        </row>
        <row r="226">
          <cell r="A226">
            <v>269030</v>
          </cell>
          <cell r="B226" t="str">
            <v>MTM Gain on LTDebt</v>
          </cell>
          <cell r="C226">
            <v>13523770.93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-13523770.93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13523770.93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-13523770.93</v>
          </cell>
          <cell r="BJ226">
            <v>0</v>
          </cell>
        </row>
        <row r="227">
          <cell r="A227">
            <v>269050</v>
          </cell>
          <cell r="B227" t="str">
            <v>Loan to HONI</v>
          </cell>
          <cell r="C227">
            <v>8004000000.29</v>
          </cell>
          <cell r="D227">
            <v>-0.01</v>
          </cell>
          <cell r="E227">
            <v>0</v>
          </cell>
          <cell r="F227">
            <v>-0.01</v>
          </cell>
          <cell r="G227">
            <v>0</v>
          </cell>
          <cell r="H227">
            <v>0</v>
          </cell>
          <cell r="I227">
            <v>0</v>
          </cell>
          <cell r="J227">
            <v>-0.01</v>
          </cell>
          <cell r="K227">
            <v>-0.01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-8004000000</v>
          </cell>
          <cell r="V227">
            <v>0.27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8004000000.29</v>
          </cell>
          <cell r="AR227">
            <v>-0.01</v>
          </cell>
          <cell r="AS227">
            <v>0</v>
          </cell>
          <cell r="AT227">
            <v>-0.01</v>
          </cell>
          <cell r="AU227">
            <v>0</v>
          </cell>
          <cell r="AV227">
            <v>0</v>
          </cell>
          <cell r="AW227">
            <v>0</v>
          </cell>
          <cell r="AX227">
            <v>-0.01</v>
          </cell>
          <cell r="AY227">
            <v>-0.01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-8004000000</v>
          </cell>
          <cell r="BJ227">
            <v>0.27</v>
          </cell>
        </row>
        <row r="228">
          <cell r="A228">
            <v>269052</v>
          </cell>
          <cell r="B228" t="str">
            <v>Loan to  HORC</v>
          </cell>
          <cell r="C228">
            <v>23000000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-23000000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23000000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-23000000</v>
          </cell>
          <cell r="BJ228">
            <v>0</v>
          </cell>
        </row>
        <row r="229">
          <cell r="A229">
            <v>269054</v>
          </cell>
          <cell r="B229" t="str">
            <v>Loan to Brmptn</v>
          </cell>
          <cell r="C229">
            <v>183000000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-183000000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183000000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-183000000</v>
          </cell>
          <cell r="BJ229">
            <v>0</v>
          </cell>
        </row>
        <row r="230">
          <cell r="A230">
            <v>269055</v>
          </cell>
          <cell r="B230" t="str">
            <v>Loan to Subsid-NS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-0.01</v>
          </cell>
          <cell r="N230">
            <v>-0.01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-0.01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-0.01</v>
          </cell>
          <cell r="BB230">
            <v>-0.01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-0.01</v>
          </cell>
        </row>
        <row r="231">
          <cell r="A231">
            <v>269100</v>
          </cell>
          <cell r="B231" t="str">
            <v>LT All for Dbtfl Acc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-4598.13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-4598.13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-4598.13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-4598.13</v>
          </cell>
        </row>
        <row r="232">
          <cell r="A232">
            <v>269110</v>
          </cell>
          <cell r="B232" t="str">
            <v>Webequie Recvy Cntra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-2019040.99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-2019040.99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-2019040.99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-2019040.99</v>
          </cell>
        </row>
        <row r="233">
          <cell r="A233">
            <v>274900</v>
          </cell>
          <cell r="B233" t="str">
            <v>DTA-LT</v>
          </cell>
          <cell r="C233">
            <v>568364.28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4733091.45</v>
          </cell>
          <cell r="R233">
            <v>9171021.1799999997</v>
          </cell>
          <cell r="S233">
            <v>0</v>
          </cell>
          <cell r="T233">
            <v>0</v>
          </cell>
          <cell r="U233">
            <v>0</v>
          </cell>
          <cell r="V233">
            <v>14472476.91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568364.28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4733091.45</v>
          </cell>
          <cell r="BF233">
            <v>9171021.1799999997</v>
          </cell>
          <cell r="BG233">
            <v>0</v>
          </cell>
          <cell r="BH233">
            <v>0</v>
          </cell>
          <cell r="BI233">
            <v>0</v>
          </cell>
          <cell r="BJ233">
            <v>14472476.91</v>
          </cell>
        </row>
        <row r="234">
          <cell r="A234">
            <v>274905</v>
          </cell>
          <cell r="B234" t="str">
            <v>Reg Offset-DTA-LT</v>
          </cell>
          <cell r="C234">
            <v>0</v>
          </cell>
          <cell r="D234">
            <v>714922229.51999998</v>
          </cell>
          <cell r="E234">
            <v>0</v>
          </cell>
          <cell r="F234">
            <v>714922229.51999998</v>
          </cell>
          <cell r="G234">
            <v>238809517.19999999</v>
          </cell>
          <cell r="H234">
            <v>0</v>
          </cell>
          <cell r="I234">
            <v>0</v>
          </cell>
          <cell r="J234">
            <v>0</v>
          </cell>
          <cell r="K234">
            <v>238809517.19999999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953731746.72000003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714922229.51999998</v>
          </cell>
          <cell r="AS234">
            <v>0</v>
          </cell>
          <cell r="AT234">
            <v>714922229.51999998</v>
          </cell>
          <cell r="AU234">
            <v>238809517.19999999</v>
          </cell>
          <cell r="AV234">
            <v>0</v>
          </cell>
          <cell r="AW234">
            <v>0</v>
          </cell>
          <cell r="AX234">
            <v>0</v>
          </cell>
          <cell r="AY234">
            <v>238809517.19999999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953731746.72000003</v>
          </cell>
        </row>
        <row r="235">
          <cell r="A235">
            <v>275020</v>
          </cell>
          <cell r="B235" t="str">
            <v>Reg Asset - OEB Costs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6206462.3799999999</v>
          </cell>
          <cell r="H235">
            <v>0</v>
          </cell>
          <cell r="I235">
            <v>0</v>
          </cell>
          <cell r="J235">
            <v>0</v>
          </cell>
          <cell r="K235">
            <v>6206462.3799999999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6206462.3799999999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6206462.3799999999</v>
          </cell>
          <cell r="AV235">
            <v>0</v>
          </cell>
          <cell r="AW235">
            <v>0</v>
          </cell>
          <cell r="AX235">
            <v>0</v>
          </cell>
          <cell r="AY235">
            <v>6206462.3799999999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6206462.3799999999</v>
          </cell>
        </row>
        <row r="236">
          <cell r="A236">
            <v>275023</v>
          </cell>
          <cell r="B236" t="str">
            <v>Dx PCB (01)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7930157</v>
          </cell>
          <cell r="H236">
            <v>0</v>
          </cell>
          <cell r="I236">
            <v>0</v>
          </cell>
          <cell r="J236">
            <v>0</v>
          </cell>
          <cell r="K236">
            <v>7930157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7930157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7930157</v>
          </cell>
          <cell r="AV236">
            <v>0</v>
          </cell>
          <cell r="AW236">
            <v>0</v>
          </cell>
          <cell r="AX236">
            <v>0</v>
          </cell>
          <cell r="AY236">
            <v>7930157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7930157</v>
          </cell>
        </row>
        <row r="237">
          <cell r="A237">
            <v>275026</v>
          </cell>
          <cell r="B237" t="str">
            <v>Tx LAR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</row>
        <row r="238">
          <cell r="A238">
            <v>275027</v>
          </cell>
          <cell r="B238" t="str">
            <v>Remotes LAR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</row>
        <row r="239">
          <cell r="A239">
            <v>275028</v>
          </cell>
          <cell r="B239" t="str">
            <v>Brmptn LRAM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-145760.82</v>
          </cell>
          <cell r="S239">
            <v>0</v>
          </cell>
          <cell r="T239">
            <v>0</v>
          </cell>
          <cell r="U239">
            <v>0</v>
          </cell>
          <cell r="V239">
            <v>-145760.82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-145760.82</v>
          </cell>
          <cell r="BG239">
            <v>0</v>
          </cell>
          <cell r="BH239">
            <v>0</v>
          </cell>
          <cell r="BI239">
            <v>0</v>
          </cell>
          <cell r="BJ239">
            <v>-145760.82</v>
          </cell>
        </row>
        <row r="240">
          <cell r="A240">
            <v>275029</v>
          </cell>
          <cell r="B240" t="str">
            <v>Reg Asset-Pen Oblig</v>
          </cell>
          <cell r="C240">
            <v>1514736000.5999999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1514736000.5999999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1514736000.5999999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1514736000.5999999</v>
          </cell>
        </row>
        <row r="241">
          <cell r="A241">
            <v>275030</v>
          </cell>
          <cell r="B241" t="str">
            <v>RSVA-Power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-868548.15</v>
          </cell>
          <cell r="S241">
            <v>0</v>
          </cell>
          <cell r="T241">
            <v>0</v>
          </cell>
          <cell r="U241">
            <v>0</v>
          </cell>
          <cell r="V241">
            <v>-868548.15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-868548.15</v>
          </cell>
          <cell r="BG241">
            <v>0</v>
          </cell>
          <cell r="BH241">
            <v>0</v>
          </cell>
          <cell r="BI241">
            <v>0</v>
          </cell>
          <cell r="BJ241">
            <v>-868548.15</v>
          </cell>
        </row>
        <row r="242">
          <cell r="A242">
            <v>275031</v>
          </cell>
          <cell r="B242" t="str">
            <v>Wholesale Mket Svc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-108379420.67</v>
          </cell>
          <cell r="H242">
            <v>0</v>
          </cell>
          <cell r="I242">
            <v>0</v>
          </cell>
          <cell r="J242">
            <v>0</v>
          </cell>
          <cell r="K242">
            <v>-108379420.67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-13024857.359999999</v>
          </cell>
          <cell r="S242">
            <v>0</v>
          </cell>
          <cell r="T242">
            <v>0</v>
          </cell>
          <cell r="U242">
            <v>0</v>
          </cell>
          <cell r="V242">
            <v>-121404278.03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-108379420.67</v>
          </cell>
          <cell r="AV242">
            <v>0</v>
          </cell>
          <cell r="AW242">
            <v>0</v>
          </cell>
          <cell r="AX242">
            <v>0</v>
          </cell>
          <cell r="AY242">
            <v>-108379420.67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-13024857.359999999</v>
          </cell>
          <cell r="BG242">
            <v>0</v>
          </cell>
          <cell r="BH242">
            <v>0</v>
          </cell>
          <cell r="BI242">
            <v>0</v>
          </cell>
          <cell r="BJ242">
            <v>-121404278.03</v>
          </cell>
        </row>
        <row r="243">
          <cell r="A243">
            <v>275033</v>
          </cell>
          <cell r="B243" t="str">
            <v>Retl Tx NWK Rate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57897757.590000004</v>
          </cell>
          <cell r="H243">
            <v>0</v>
          </cell>
          <cell r="I243">
            <v>0</v>
          </cell>
          <cell r="J243">
            <v>0</v>
          </cell>
          <cell r="K243">
            <v>57897757.590000004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2753128.38</v>
          </cell>
          <cell r="S243">
            <v>0</v>
          </cell>
          <cell r="T243">
            <v>0</v>
          </cell>
          <cell r="U243">
            <v>0</v>
          </cell>
          <cell r="V243">
            <v>60650885.969999999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57897757.590000004</v>
          </cell>
          <cell r="AV243">
            <v>0</v>
          </cell>
          <cell r="AW243">
            <v>0</v>
          </cell>
          <cell r="AX243">
            <v>0</v>
          </cell>
          <cell r="AY243">
            <v>57897757.590000004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2753128.38</v>
          </cell>
          <cell r="BG243">
            <v>0</v>
          </cell>
          <cell r="BH243">
            <v>0</v>
          </cell>
          <cell r="BI243">
            <v>0</v>
          </cell>
          <cell r="BJ243">
            <v>60650885.969999999</v>
          </cell>
        </row>
        <row r="244">
          <cell r="A244">
            <v>275034</v>
          </cell>
          <cell r="B244" t="str">
            <v>Retl Tx Cnect'n Rate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26005879.620000001</v>
          </cell>
          <cell r="H244">
            <v>0</v>
          </cell>
          <cell r="I244">
            <v>0</v>
          </cell>
          <cell r="J244">
            <v>0</v>
          </cell>
          <cell r="K244">
            <v>26005879.620000001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793678.13</v>
          </cell>
          <cell r="S244">
            <v>0</v>
          </cell>
          <cell r="T244">
            <v>0</v>
          </cell>
          <cell r="U244">
            <v>0</v>
          </cell>
          <cell r="V244">
            <v>26799557.75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26005879.620000001</v>
          </cell>
          <cell r="AV244">
            <v>0</v>
          </cell>
          <cell r="AW244">
            <v>0</v>
          </cell>
          <cell r="AX244">
            <v>0</v>
          </cell>
          <cell r="AY244">
            <v>26005879.620000001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793678.13</v>
          </cell>
          <cell r="BG244">
            <v>0</v>
          </cell>
          <cell r="BH244">
            <v>0</v>
          </cell>
          <cell r="BI244">
            <v>0</v>
          </cell>
          <cell r="BJ244">
            <v>26799557.75</v>
          </cell>
        </row>
        <row r="245">
          <cell r="A245">
            <v>275040</v>
          </cell>
          <cell r="B245" t="str">
            <v>RCVA RETAIL REVENUE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-3267432.2</v>
          </cell>
          <cell r="H245">
            <v>0</v>
          </cell>
          <cell r="I245">
            <v>0</v>
          </cell>
          <cell r="J245">
            <v>0</v>
          </cell>
          <cell r="K245">
            <v>-3267432.2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92294.93</v>
          </cell>
          <cell r="S245">
            <v>0</v>
          </cell>
          <cell r="T245">
            <v>0</v>
          </cell>
          <cell r="U245">
            <v>0</v>
          </cell>
          <cell r="V245">
            <v>-3175137.27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-3267432.2</v>
          </cell>
          <cell r="AV245">
            <v>0</v>
          </cell>
          <cell r="AW245">
            <v>0</v>
          </cell>
          <cell r="AX245">
            <v>0</v>
          </cell>
          <cell r="AY245">
            <v>-3267432.2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92294.93</v>
          </cell>
          <cell r="BG245">
            <v>0</v>
          </cell>
          <cell r="BH245">
            <v>0</v>
          </cell>
          <cell r="BI245">
            <v>0</v>
          </cell>
          <cell r="BJ245">
            <v>-3175137.27</v>
          </cell>
        </row>
        <row r="246">
          <cell r="A246">
            <v>275041</v>
          </cell>
          <cell r="B246" t="str">
            <v>RCVA Retail Cost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3219991.7</v>
          </cell>
          <cell r="H246">
            <v>0</v>
          </cell>
          <cell r="I246">
            <v>0</v>
          </cell>
          <cell r="J246">
            <v>0</v>
          </cell>
          <cell r="K246">
            <v>3219991.7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3219991.7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3219991.7</v>
          </cell>
          <cell r="AV246">
            <v>0</v>
          </cell>
          <cell r="AW246">
            <v>0</v>
          </cell>
          <cell r="AX246">
            <v>0</v>
          </cell>
          <cell r="AY246">
            <v>3219991.7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3219991.7</v>
          </cell>
        </row>
        <row r="247">
          <cell r="A247">
            <v>275043</v>
          </cell>
          <cell r="B247" t="str">
            <v>PILs -Brmptn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</row>
        <row r="248">
          <cell r="A248">
            <v>275045</v>
          </cell>
          <cell r="B248" t="str">
            <v>RCVA - STR REVENUE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-119045.99</v>
          </cell>
          <cell r="H248">
            <v>0</v>
          </cell>
          <cell r="I248">
            <v>0</v>
          </cell>
          <cell r="J248">
            <v>0</v>
          </cell>
          <cell r="K248">
            <v>-119045.99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6238.46</v>
          </cell>
          <cell r="S248">
            <v>0</v>
          </cell>
          <cell r="T248">
            <v>0</v>
          </cell>
          <cell r="U248">
            <v>0</v>
          </cell>
          <cell r="V248">
            <v>-112807.53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-119045.99</v>
          </cell>
          <cell r="AV248">
            <v>0</v>
          </cell>
          <cell r="AW248">
            <v>0</v>
          </cell>
          <cell r="AX248">
            <v>0</v>
          </cell>
          <cell r="AY248">
            <v>-119045.99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6238.46</v>
          </cell>
          <cell r="BG248">
            <v>0</v>
          </cell>
          <cell r="BH248">
            <v>0</v>
          </cell>
          <cell r="BI248">
            <v>0</v>
          </cell>
          <cell r="BJ248">
            <v>-112807.53</v>
          </cell>
        </row>
        <row r="249">
          <cell r="A249">
            <v>275046</v>
          </cell>
          <cell r="B249" t="str">
            <v>RCVA-STR Cost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410811.37</v>
          </cell>
          <cell r="H249">
            <v>0</v>
          </cell>
          <cell r="I249">
            <v>0</v>
          </cell>
          <cell r="J249">
            <v>0</v>
          </cell>
          <cell r="K249">
            <v>410811.37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410811.37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410811.37</v>
          </cell>
          <cell r="AV249">
            <v>0</v>
          </cell>
          <cell r="AW249">
            <v>0</v>
          </cell>
          <cell r="AX249">
            <v>0</v>
          </cell>
          <cell r="AY249">
            <v>410811.37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410811.37</v>
          </cell>
        </row>
        <row r="250">
          <cell r="A250">
            <v>275050</v>
          </cell>
          <cell r="B250" t="str">
            <v>RA-SPC Assmt Var Act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1.72</v>
          </cell>
          <cell r="S250">
            <v>0</v>
          </cell>
          <cell r="T250">
            <v>0</v>
          </cell>
          <cell r="U250">
            <v>0</v>
          </cell>
          <cell r="V250">
            <v>1.72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1.72</v>
          </cell>
          <cell r="BG250">
            <v>0</v>
          </cell>
          <cell r="BH250">
            <v>0</v>
          </cell>
          <cell r="BI250">
            <v>0</v>
          </cell>
          <cell r="BJ250">
            <v>1.72</v>
          </cell>
        </row>
        <row r="251">
          <cell r="A251">
            <v>275051</v>
          </cell>
          <cell r="B251" t="str">
            <v>RA-SPC Assmt Var Int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</row>
        <row r="252">
          <cell r="A252">
            <v>275052</v>
          </cell>
          <cell r="B252" t="str">
            <v>RA-SPC Apprvd Princ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124857.85</v>
          </cell>
          <cell r="H252">
            <v>0</v>
          </cell>
          <cell r="I252">
            <v>0</v>
          </cell>
          <cell r="J252">
            <v>0</v>
          </cell>
          <cell r="K252">
            <v>124857.85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124857.85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124857.85</v>
          </cell>
          <cell r="AV252">
            <v>0</v>
          </cell>
          <cell r="AW252">
            <v>0</v>
          </cell>
          <cell r="AX252">
            <v>0</v>
          </cell>
          <cell r="AY252">
            <v>124857.85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124857.85</v>
          </cell>
        </row>
        <row r="253">
          <cell r="A253">
            <v>275053</v>
          </cell>
          <cell r="B253" t="str">
            <v>RA-SPC Apprvd Intrst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45361.07</v>
          </cell>
          <cell r="H253">
            <v>0</v>
          </cell>
          <cell r="I253">
            <v>0</v>
          </cell>
          <cell r="J253">
            <v>0</v>
          </cell>
          <cell r="K253">
            <v>45361.07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45361.07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45361.07</v>
          </cell>
          <cell r="AV253">
            <v>0</v>
          </cell>
          <cell r="AW253">
            <v>0</v>
          </cell>
          <cell r="AX253">
            <v>0</v>
          </cell>
          <cell r="AY253">
            <v>45361.07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45361.07</v>
          </cell>
        </row>
        <row r="254">
          <cell r="A254">
            <v>275065</v>
          </cell>
          <cell r="B254" t="str">
            <v>IFRS Costs -Brmptn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947091.27</v>
          </cell>
          <cell r="S254">
            <v>0</v>
          </cell>
          <cell r="T254">
            <v>0</v>
          </cell>
          <cell r="U254">
            <v>0</v>
          </cell>
          <cell r="V254">
            <v>947091.27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947091.27</v>
          </cell>
          <cell r="BG254">
            <v>0</v>
          </cell>
          <cell r="BH254">
            <v>0</v>
          </cell>
          <cell r="BI254">
            <v>0</v>
          </cell>
          <cell r="BJ254">
            <v>947091.27</v>
          </cell>
        </row>
        <row r="255">
          <cell r="A255">
            <v>275069</v>
          </cell>
          <cell r="B255" t="str">
            <v>OEB Cost int imp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111361.16</v>
          </cell>
          <cell r="H255">
            <v>0</v>
          </cell>
          <cell r="I255">
            <v>0</v>
          </cell>
          <cell r="J255">
            <v>0</v>
          </cell>
          <cell r="K255">
            <v>111361.16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111361.16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111361.16</v>
          </cell>
          <cell r="AV255">
            <v>0</v>
          </cell>
          <cell r="AW255">
            <v>0</v>
          </cell>
          <cell r="AX255">
            <v>0</v>
          </cell>
          <cell r="AY255">
            <v>111361.16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111361.16</v>
          </cell>
        </row>
        <row r="256">
          <cell r="A256">
            <v>275070</v>
          </cell>
          <cell r="B256" t="str">
            <v>IPSP Tx Dev Proj Reg</v>
          </cell>
          <cell r="C256">
            <v>0</v>
          </cell>
          <cell r="D256">
            <v>4552220.6399999997</v>
          </cell>
          <cell r="E256">
            <v>0</v>
          </cell>
          <cell r="F256">
            <v>4552220.6399999997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4552220.6399999997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4552220.6399999997</v>
          </cell>
          <cell r="AS256">
            <v>0</v>
          </cell>
          <cell r="AT256">
            <v>4552220.6399999997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4552220.6399999997</v>
          </cell>
        </row>
        <row r="257">
          <cell r="A257">
            <v>275071</v>
          </cell>
          <cell r="B257" t="str">
            <v>IPSP Tx Dev Proj Int</v>
          </cell>
          <cell r="C257">
            <v>0</v>
          </cell>
          <cell r="D257">
            <v>122235.67</v>
          </cell>
          <cell r="E257">
            <v>0</v>
          </cell>
          <cell r="F257">
            <v>122235.67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122235.67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122235.67</v>
          </cell>
          <cell r="AS257">
            <v>0</v>
          </cell>
          <cell r="AT257">
            <v>122235.67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122235.67</v>
          </cell>
        </row>
        <row r="258">
          <cell r="A258">
            <v>275072</v>
          </cell>
          <cell r="B258" t="str">
            <v>Defd Pension OMA</v>
          </cell>
          <cell r="C258">
            <v>0</v>
          </cell>
          <cell r="D258">
            <v>14276337.539999999</v>
          </cell>
          <cell r="E258">
            <v>0</v>
          </cell>
          <cell r="F258">
            <v>14276337.539999999</v>
          </cell>
          <cell r="G258">
            <v>44862341.609999999</v>
          </cell>
          <cell r="H258">
            <v>0</v>
          </cell>
          <cell r="I258">
            <v>0</v>
          </cell>
          <cell r="J258">
            <v>0</v>
          </cell>
          <cell r="K258">
            <v>44862341.609999999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59138679.149999999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14276337.539999999</v>
          </cell>
          <cell r="AS258">
            <v>0</v>
          </cell>
          <cell r="AT258">
            <v>14276337.539999999</v>
          </cell>
          <cell r="AU258">
            <v>44862341.609999999</v>
          </cell>
          <cell r="AV258">
            <v>0</v>
          </cell>
          <cell r="AW258">
            <v>0</v>
          </cell>
          <cell r="AX258">
            <v>0</v>
          </cell>
          <cell r="AY258">
            <v>44862341.609999999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59138679.149999999</v>
          </cell>
        </row>
        <row r="259">
          <cell r="A259">
            <v>275084</v>
          </cell>
          <cell r="B259" t="str">
            <v>Int Imp MR Df Cst-TX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</row>
        <row r="260">
          <cell r="A260">
            <v>275085</v>
          </cell>
          <cell r="B260" t="str">
            <v>RSVA-Global Adjustment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-28784439.09</v>
          </cell>
          <cell r="H260">
            <v>0</v>
          </cell>
          <cell r="I260">
            <v>0</v>
          </cell>
          <cell r="J260">
            <v>0</v>
          </cell>
          <cell r="K260">
            <v>-28784439.09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1934859.6</v>
          </cell>
          <cell r="S260">
            <v>0</v>
          </cell>
          <cell r="T260">
            <v>0</v>
          </cell>
          <cell r="U260">
            <v>0</v>
          </cell>
          <cell r="V260">
            <v>-26849579.489999998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-28784439.09</v>
          </cell>
          <cell r="AV260">
            <v>0</v>
          </cell>
          <cell r="AW260">
            <v>0</v>
          </cell>
          <cell r="AX260">
            <v>0</v>
          </cell>
          <cell r="AY260">
            <v>-28784439.09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1934859.6</v>
          </cell>
          <cell r="BG260">
            <v>0</v>
          </cell>
          <cell r="BH260">
            <v>0</v>
          </cell>
          <cell r="BI260">
            <v>0</v>
          </cell>
          <cell r="BJ260">
            <v>-26849579.489999998</v>
          </cell>
        </row>
        <row r="261">
          <cell r="A261">
            <v>275088</v>
          </cell>
          <cell r="B261" t="str">
            <v>RSVA - LV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8742487.8000000007</v>
          </cell>
          <cell r="H261">
            <v>0</v>
          </cell>
          <cell r="I261">
            <v>0</v>
          </cell>
          <cell r="J261">
            <v>0</v>
          </cell>
          <cell r="K261">
            <v>8742487.8000000007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198899.7</v>
          </cell>
          <cell r="S261">
            <v>0</v>
          </cell>
          <cell r="T261">
            <v>0</v>
          </cell>
          <cell r="U261">
            <v>0</v>
          </cell>
          <cell r="V261">
            <v>8941387.5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8742487.8000000007</v>
          </cell>
          <cell r="AV261">
            <v>0</v>
          </cell>
          <cell r="AW261">
            <v>0</v>
          </cell>
          <cell r="AX261">
            <v>0</v>
          </cell>
          <cell r="AY261">
            <v>8742487.8000000007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198899.7</v>
          </cell>
          <cell r="BG261">
            <v>0</v>
          </cell>
          <cell r="BH261">
            <v>0</v>
          </cell>
          <cell r="BI261">
            <v>0</v>
          </cell>
          <cell r="BJ261">
            <v>8941387.5</v>
          </cell>
        </row>
        <row r="262">
          <cell r="A262">
            <v>275093</v>
          </cell>
          <cell r="B262" t="str">
            <v>RRRP Interest Improv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356773.75</v>
          </cell>
          <cell r="H262">
            <v>0</v>
          </cell>
          <cell r="I262">
            <v>0</v>
          </cell>
          <cell r="J262">
            <v>0</v>
          </cell>
          <cell r="K262">
            <v>356773.75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356773.75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356773.75</v>
          </cell>
          <cell r="AV262">
            <v>0</v>
          </cell>
          <cell r="AW262">
            <v>0</v>
          </cell>
          <cell r="AX262">
            <v>0</v>
          </cell>
          <cell r="AY262">
            <v>356773.75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356773.75</v>
          </cell>
        </row>
        <row r="263">
          <cell r="A263">
            <v>275095</v>
          </cell>
          <cell r="B263" t="str">
            <v>RRRP Variance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-6560512.9400000004</v>
          </cell>
          <cell r="H263">
            <v>0</v>
          </cell>
          <cell r="I263">
            <v>0</v>
          </cell>
          <cell r="J263">
            <v>0</v>
          </cell>
          <cell r="K263">
            <v>-6560512.9400000004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-6560512.9400000004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-6560512.9400000004</v>
          </cell>
          <cell r="AV263">
            <v>0</v>
          </cell>
          <cell r="AW263">
            <v>0</v>
          </cell>
          <cell r="AX263">
            <v>0</v>
          </cell>
          <cell r="AY263">
            <v>-6560512.9400000004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-6560512.9400000004</v>
          </cell>
        </row>
        <row r="264">
          <cell r="A264">
            <v>275102</v>
          </cell>
          <cell r="B264" t="str">
            <v>Remotes Lar 2007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3772739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3772739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3772739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3772739</v>
          </cell>
        </row>
        <row r="265">
          <cell r="A265">
            <v>275103</v>
          </cell>
          <cell r="B265" t="str">
            <v>Rmts LAR 2011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8107002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8107002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8107002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8107002</v>
          </cell>
        </row>
        <row r="266">
          <cell r="A266">
            <v>275104</v>
          </cell>
          <cell r="B266" t="str">
            <v>Reg Asset Dx PCB (08)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106085901.66</v>
          </cell>
          <cell r="H266">
            <v>0</v>
          </cell>
          <cell r="I266">
            <v>0</v>
          </cell>
          <cell r="J266">
            <v>0</v>
          </cell>
          <cell r="K266">
            <v>106085901.66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83424.240000000005</v>
          </cell>
          <cell r="S266">
            <v>0</v>
          </cell>
          <cell r="T266">
            <v>0</v>
          </cell>
          <cell r="U266">
            <v>0</v>
          </cell>
          <cell r="V266">
            <v>106169325.90000001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106085901.66</v>
          </cell>
          <cell r="AV266">
            <v>0</v>
          </cell>
          <cell r="AW266">
            <v>0</v>
          </cell>
          <cell r="AX266">
            <v>0</v>
          </cell>
          <cell r="AY266">
            <v>106085901.66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83424.240000000005</v>
          </cell>
          <cell r="BG266">
            <v>0</v>
          </cell>
          <cell r="BH266">
            <v>0</v>
          </cell>
          <cell r="BI266">
            <v>0</v>
          </cell>
          <cell r="BJ266">
            <v>106169325.90000001</v>
          </cell>
        </row>
        <row r="267">
          <cell r="A267">
            <v>275106</v>
          </cell>
          <cell r="B267" t="str">
            <v>Reg Asset Tx PCB (08)</v>
          </cell>
          <cell r="C267">
            <v>0</v>
          </cell>
          <cell r="D267">
            <v>80764022.299999997</v>
          </cell>
          <cell r="E267">
            <v>0</v>
          </cell>
          <cell r="F267">
            <v>80764022.299999997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80764022.299999997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80764022.299999997</v>
          </cell>
          <cell r="AS267">
            <v>0</v>
          </cell>
          <cell r="AT267">
            <v>80764022.299999997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80764022.299999997</v>
          </cell>
        </row>
        <row r="268">
          <cell r="A268">
            <v>275108</v>
          </cell>
          <cell r="B268" t="str">
            <v>RA ST Dx LAR (09)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5370000</v>
          </cell>
          <cell r="H268">
            <v>0</v>
          </cell>
          <cell r="I268">
            <v>0</v>
          </cell>
          <cell r="J268">
            <v>0</v>
          </cell>
          <cell r="K268">
            <v>5370000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5370000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5370000</v>
          </cell>
          <cell r="AV268">
            <v>0</v>
          </cell>
          <cell r="AW268">
            <v>0</v>
          </cell>
          <cell r="AX268">
            <v>0</v>
          </cell>
          <cell r="AY268">
            <v>5370000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5370000</v>
          </cell>
        </row>
        <row r="269">
          <cell r="A269">
            <v>275109</v>
          </cell>
          <cell r="B269" t="str">
            <v>RA ST Tx LAR (09)</v>
          </cell>
          <cell r="C269">
            <v>0</v>
          </cell>
          <cell r="D269">
            <v>2310794</v>
          </cell>
          <cell r="E269">
            <v>0</v>
          </cell>
          <cell r="F269">
            <v>2310794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2310794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2310794</v>
          </cell>
          <cell r="AS269">
            <v>0</v>
          </cell>
          <cell r="AT269">
            <v>2310794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2310794</v>
          </cell>
        </row>
        <row r="270">
          <cell r="A270">
            <v>275110</v>
          </cell>
          <cell r="B270" t="str">
            <v>RA LT Dx LAR (09)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18646153</v>
          </cell>
          <cell r="H270">
            <v>0</v>
          </cell>
          <cell r="I270">
            <v>0</v>
          </cell>
          <cell r="J270">
            <v>0</v>
          </cell>
          <cell r="K270">
            <v>18646153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18646153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18646153</v>
          </cell>
          <cell r="AV270">
            <v>0</v>
          </cell>
          <cell r="AW270">
            <v>0</v>
          </cell>
          <cell r="AX270">
            <v>0</v>
          </cell>
          <cell r="AY270">
            <v>18646153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18646153</v>
          </cell>
        </row>
        <row r="271">
          <cell r="A271">
            <v>275111</v>
          </cell>
          <cell r="B271" t="str">
            <v>RA LT Tx LAR (09)</v>
          </cell>
          <cell r="C271">
            <v>0</v>
          </cell>
          <cell r="D271">
            <v>13707816</v>
          </cell>
          <cell r="E271">
            <v>0</v>
          </cell>
          <cell r="F271">
            <v>13707816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13707816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13707816</v>
          </cell>
          <cell r="AS271">
            <v>0</v>
          </cell>
          <cell r="AT271">
            <v>13707816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13707816</v>
          </cell>
        </row>
        <row r="272">
          <cell r="A272">
            <v>275131</v>
          </cell>
          <cell r="B272" t="str">
            <v>RSVAwms-int Improv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-2197118.5099999998</v>
          </cell>
          <cell r="H272">
            <v>0</v>
          </cell>
          <cell r="I272">
            <v>0</v>
          </cell>
          <cell r="J272">
            <v>0</v>
          </cell>
          <cell r="K272">
            <v>-2197118.5099999998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-2197118.5099999998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-2197118.5099999998</v>
          </cell>
          <cell r="AV272">
            <v>0</v>
          </cell>
          <cell r="AW272">
            <v>0</v>
          </cell>
          <cell r="AX272">
            <v>0</v>
          </cell>
          <cell r="AY272">
            <v>-2197118.5099999998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-2197118.5099999998</v>
          </cell>
        </row>
        <row r="273">
          <cell r="A273">
            <v>275133</v>
          </cell>
          <cell r="B273" t="str">
            <v>RSVAnw-Int Improv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789720.69</v>
          </cell>
          <cell r="H273">
            <v>0</v>
          </cell>
          <cell r="I273">
            <v>0</v>
          </cell>
          <cell r="J273">
            <v>0</v>
          </cell>
          <cell r="K273">
            <v>789720.69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789720.69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789720.69</v>
          </cell>
          <cell r="AV273">
            <v>0</v>
          </cell>
          <cell r="AW273">
            <v>0</v>
          </cell>
          <cell r="AX273">
            <v>0</v>
          </cell>
          <cell r="AY273">
            <v>789720.69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789720.69</v>
          </cell>
        </row>
        <row r="274">
          <cell r="A274">
            <v>275134</v>
          </cell>
          <cell r="B274" t="str">
            <v>RSVAcn-Int Improv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321409.46999999997</v>
          </cell>
          <cell r="H274">
            <v>0</v>
          </cell>
          <cell r="I274">
            <v>0</v>
          </cell>
          <cell r="J274">
            <v>0</v>
          </cell>
          <cell r="K274">
            <v>321409.46999999997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321409.46999999997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321409.46999999997</v>
          </cell>
          <cell r="AV274">
            <v>0</v>
          </cell>
          <cell r="AW274">
            <v>0</v>
          </cell>
          <cell r="AX274">
            <v>0</v>
          </cell>
          <cell r="AY274">
            <v>321409.46999999997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321409.46999999997</v>
          </cell>
        </row>
        <row r="275">
          <cell r="A275">
            <v>275140</v>
          </cell>
          <cell r="B275" t="str">
            <v>RCVA Rtler-Int Impr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-12173.75</v>
          </cell>
          <cell r="H275">
            <v>0</v>
          </cell>
          <cell r="I275">
            <v>0</v>
          </cell>
          <cell r="J275">
            <v>0</v>
          </cell>
          <cell r="K275">
            <v>-12173.75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-12173.75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-12173.75</v>
          </cell>
          <cell r="AV275">
            <v>0</v>
          </cell>
          <cell r="AW275">
            <v>0</v>
          </cell>
          <cell r="AX275">
            <v>0</v>
          </cell>
          <cell r="AY275">
            <v>-12173.75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-12173.75</v>
          </cell>
        </row>
        <row r="276">
          <cell r="A276">
            <v>275145</v>
          </cell>
          <cell r="B276" t="str">
            <v>RCVA-STR - Int Imput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7210.59</v>
          </cell>
          <cell r="H276">
            <v>0</v>
          </cell>
          <cell r="I276">
            <v>0</v>
          </cell>
          <cell r="J276">
            <v>0</v>
          </cell>
          <cell r="K276">
            <v>7210.59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7210.59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7210.59</v>
          </cell>
          <cell r="AV276">
            <v>0</v>
          </cell>
          <cell r="AW276">
            <v>0</v>
          </cell>
          <cell r="AX276">
            <v>0</v>
          </cell>
          <cell r="AY276">
            <v>7210.59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7210.59</v>
          </cell>
        </row>
        <row r="277">
          <cell r="A277">
            <v>275172</v>
          </cell>
          <cell r="B277" t="str">
            <v>Pension Interest</v>
          </cell>
          <cell r="C277">
            <v>0</v>
          </cell>
          <cell r="D277">
            <v>445219.75</v>
          </cell>
          <cell r="E277">
            <v>0</v>
          </cell>
          <cell r="F277">
            <v>445219.75</v>
          </cell>
          <cell r="G277">
            <v>885233.06</v>
          </cell>
          <cell r="H277">
            <v>0</v>
          </cell>
          <cell r="I277">
            <v>0</v>
          </cell>
          <cell r="J277">
            <v>0</v>
          </cell>
          <cell r="K277">
            <v>885233.06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1330452.81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445219.75</v>
          </cell>
          <cell r="AS277">
            <v>0</v>
          </cell>
          <cell r="AT277">
            <v>445219.75</v>
          </cell>
          <cell r="AU277">
            <v>885233.06</v>
          </cell>
          <cell r="AV277">
            <v>0</v>
          </cell>
          <cell r="AW277">
            <v>0</v>
          </cell>
          <cell r="AX277">
            <v>0</v>
          </cell>
          <cell r="AY277">
            <v>885233.06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1330452.81</v>
          </cell>
        </row>
        <row r="278">
          <cell r="A278">
            <v>275175</v>
          </cell>
          <cell r="B278" t="str">
            <v>Reg Asset - IFRS Costs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70000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70000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70000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70000</v>
          </cell>
        </row>
        <row r="279">
          <cell r="A279">
            <v>275176</v>
          </cell>
          <cell r="B279" t="str">
            <v>RA IFRS Costs Int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2620.4899999999998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2620.4899999999998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2620.4899999999998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2620.4899999999998</v>
          </cell>
        </row>
        <row r="280">
          <cell r="A280">
            <v>275177</v>
          </cell>
          <cell r="B280" t="str">
            <v>Reg Ast USGAAP Cost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</row>
        <row r="281">
          <cell r="A281">
            <v>275185</v>
          </cell>
          <cell r="B281" t="str">
            <v>Prv Bnfts-Int Impr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-426395.88</v>
          </cell>
          <cell r="H281">
            <v>0</v>
          </cell>
          <cell r="I281">
            <v>0</v>
          </cell>
          <cell r="J281">
            <v>0</v>
          </cell>
          <cell r="K281">
            <v>-426395.88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-426395.88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-426395.88</v>
          </cell>
          <cell r="AV281">
            <v>0</v>
          </cell>
          <cell r="AW281">
            <v>0</v>
          </cell>
          <cell r="AX281">
            <v>0</v>
          </cell>
          <cell r="AY281">
            <v>-426395.88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-426395.88</v>
          </cell>
        </row>
        <row r="282">
          <cell r="A282">
            <v>275186</v>
          </cell>
          <cell r="B282" t="str">
            <v>RSTR(N) Int Impr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7559.3</v>
          </cell>
          <cell r="H282">
            <v>0</v>
          </cell>
          <cell r="I282">
            <v>0</v>
          </cell>
          <cell r="J282">
            <v>0</v>
          </cell>
          <cell r="K282">
            <v>7559.3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7559.3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7559.3</v>
          </cell>
          <cell r="AV282">
            <v>0</v>
          </cell>
          <cell r="AW282">
            <v>0</v>
          </cell>
          <cell r="AX282">
            <v>0</v>
          </cell>
          <cell r="AY282">
            <v>7559.3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7559.3</v>
          </cell>
        </row>
        <row r="283">
          <cell r="A283">
            <v>275187</v>
          </cell>
          <cell r="B283" t="str">
            <v>RSTR(C) Int Impr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7361.11</v>
          </cell>
          <cell r="H283">
            <v>0</v>
          </cell>
          <cell r="I283">
            <v>0</v>
          </cell>
          <cell r="J283">
            <v>0</v>
          </cell>
          <cell r="K283">
            <v>7361.11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7361.11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7361.11</v>
          </cell>
          <cell r="AV283">
            <v>0</v>
          </cell>
          <cell r="AW283">
            <v>0</v>
          </cell>
          <cell r="AX283">
            <v>0</v>
          </cell>
          <cell r="AY283">
            <v>7361.11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7361.11</v>
          </cell>
        </row>
        <row r="284">
          <cell r="A284">
            <v>275188</v>
          </cell>
          <cell r="B284" t="str">
            <v>RSVA - LV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225396.14</v>
          </cell>
          <cell r="H284">
            <v>0</v>
          </cell>
          <cell r="I284">
            <v>0</v>
          </cell>
          <cell r="J284">
            <v>0</v>
          </cell>
          <cell r="K284">
            <v>225396.14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225396.14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225396.14</v>
          </cell>
          <cell r="AV284">
            <v>0</v>
          </cell>
          <cell r="AW284">
            <v>0</v>
          </cell>
          <cell r="AX284">
            <v>0</v>
          </cell>
          <cell r="AY284">
            <v>225396.14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225396.14</v>
          </cell>
        </row>
        <row r="285">
          <cell r="A285">
            <v>275206</v>
          </cell>
          <cell r="B285" t="str">
            <v>Dx Tax Change HST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-9800000</v>
          </cell>
          <cell r="H285">
            <v>0</v>
          </cell>
          <cell r="I285">
            <v>0</v>
          </cell>
          <cell r="J285">
            <v>0</v>
          </cell>
          <cell r="K285">
            <v>-9800000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-9800000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-9800000</v>
          </cell>
          <cell r="AV285">
            <v>0</v>
          </cell>
          <cell r="AW285">
            <v>0</v>
          </cell>
          <cell r="AX285">
            <v>0</v>
          </cell>
          <cell r="AY285">
            <v>-9800000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-9800000</v>
          </cell>
        </row>
        <row r="286">
          <cell r="A286">
            <v>275207</v>
          </cell>
          <cell r="B286" t="str">
            <v>Dx Tax Chg HST Int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-151554.60999999999</v>
          </cell>
          <cell r="H286">
            <v>0</v>
          </cell>
          <cell r="I286">
            <v>0</v>
          </cell>
          <cell r="J286">
            <v>0</v>
          </cell>
          <cell r="K286">
            <v>-151554.60999999999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-151554.60999999999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-151554.60999999999</v>
          </cell>
          <cell r="AV286">
            <v>0</v>
          </cell>
          <cell r="AW286">
            <v>0</v>
          </cell>
          <cell r="AX286">
            <v>0</v>
          </cell>
          <cell r="AY286">
            <v>-151554.60999999999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-151554.60999999999</v>
          </cell>
        </row>
        <row r="287">
          <cell r="A287">
            <v>275208</v>
          </cell>
          <cell r="B287" t="str">
            <v>Tx Tax Change HST</v>
          </cell>
          <cell r="C287">
            <v>0</v>
          </cell>
          <cell r="D287">
            <v>-2500000</v>
          </cell>
          <cell r="E287">
            <v>0</v>
          </cell>
          <cell r="F287">
            <v>-2500000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-2500000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-2500000</v>
          </cell>
          <cell r="AS287">
            <v>0</v>
          </cell>
          <cell r="AT287">
            <v>-2500000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-2500000</v>
          </cell>
        </row>
        <row r="288">
          <cell r="A288">
            <v>275209</v>
          </cell>
          <cell r="B288" t="str">
            <v>Tx Tax Chg HST Int</v>
          </cell>
          <cell r="C288">
            <v>0</v>
          </cell>
          <cell r="D288">
            <v>-77280.800000000003</v>
          </cell>
          <cell r="E288">
            <v>0</v>
          </cell>
          <cell r="F288">
            <v>-77280.800000000003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-77280.800000000003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-77280.800000000003</v>
          </cell>
          <cell r="AS288">
            <v>0</v>
          </cell>
          <cell r="AT288">
            <v>-77280.800000000003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-77280.800000000003</v>
          </cell>
        </row>
        <row r="289">
          <cell r="A289">
            <v>275210</v>
          </cell>
          <cell r="B289" t="str">
            <v>Tax Change Def Act</v>
          </cell>
          <cell r="C289">
            <v>0</v>
          </cell>
          <cell r="D289">
            <v>-489193.46</v>
          </cell>
          <cell r="E289">
            <v>0</v>
          </cell>
          <cell r="F289">
            <v>-489193.46</v>
          </cell>
          <cell r="G289">
            <v>-3112850.35</v>
          </cell>
          <cell r="H289">
            <v>0</v>
          </cell>
          <cell r="I289">
            <v>0</v>
          </cell>
          <cell r="J289">
            <v>0</v>
          </cell>
          <cell r="K289">
            <v>-3112850.35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-31876.98</v>
          </cell>
          <cell r="S289">
            <v>0</v>
          </cell>
          <cell r="T289">
            <v>0</v>
          </cell>
          <cell r="U289">
            <v>0</v>
          </cell>
          <cell r="V289">
            <v>-3633920.79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-489193.46</v>
          </cell>
          <cell r="AS289">
            <v>0</v>
          </cell>
          <cell r="AT289">
            <v>-489193.46</v>
          </cell>
          <cell r="AU289">
            <v>-3112850.35</v>
          </cell>
          <cell r="AV289">
            <v>0</v>
          </cell>
          <cell r="AW289">
            <v>0</v>
          </cell>
          <cell r="AX289">
            <v>0</v>
          </cell>
          <cell r="AY289">
            <v>-3112850.35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-31876.98</v>
          </cell>
          <cell r="BG289">
            <v>0</v>
          </cell>
          <cell r="BH289">
            <v>0</v>
          </cell>
          <cell r="BI289">
            <v>0</v>
          </cell>
          <cell r="BJ289">
            <v>-3633920.79</v>
          </cell>
        </row>
        <row r="290">
          <cell r="A290">
            <v>275211</v>
          </cell>
          <cell r="B290" t="str">
            <v>Tax Change Int Imp</v>
          </cell>
          <cell r="C290">
            <v>0</v>
          </cell>
          <cell r="D290">
            <v>-436587.43</v>
          </cell>
          <cell r="E290">
            <v>0</v>
          </cell>
          <cell r="F290">
            <v>-436587.43</v>
          </cell>
          <cell r="G290">
            <v>-22203.83</v>
          </cell>
          <cell r="H290">
            <v>0</v>
          </cell>
          <cell r="I290">
            <v>0</v>
          </cell>
          <cell r="J290">
            <v>0</v>
          </cell>
          <cell r="K290">
            <v>-22203.83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-458791.26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-436587.43</v>
          </cell>
          <cell r="AS290">
            <v>0</v>
          </cell>
          <cell r="AT290">
            <v>-436587.43</v>
          </cell>
          <cell r="AU290">
            <v>-22203.83</v>
          </cell>
          <cell r="AV290">
            <v>0</v>
          </cell>
          <cell r="AW290">
            <v>0</v>
          </cell>
          <cell r="AX290">
            <v>0</v>
          </cell>
          <cell r="AY290">
            <v>-22203.83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-458791.26</v>
          </cell>
        </row>
        <row r="291">
          <cell r="A291">
            <v>275230</v>
          </cell>
          <cell r="B291" t="str">
            <v>Reg Asset  Rate Ride 4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29029999.989999998</v>
          </cell>
          <cell r="H291">
            <v>0</v>
          </cell>
          <cell r="I291">
            <v>0</v>
          </cell>
          <cell r="J291">
            <v>0</v>
          </cell>
          <cell r="K291">
            <v>29029999.989999998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29029999.989999998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29029999.989999998</v>
          </cell>
          <cell r="AV291">
            <v>0</v>
          </cell>
          <cell r="AW291">
            <v>0</v>
          </cell>
          <cell r="AX291">
            <v>0</v>
          </cell>
          <cell r="AY291">
            <v>29029999.989999998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29029999.989999998</v>
          </cell>
        </row>
        <row r="292">
          <cell r="A292">
            <v>275231</v>
          </cell>
          <cell r="B292" t="str">
            <v>Reg Ass RR 4 Interst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389478.19</v>
          </cell>
          <cell r="H292">
            <v>0</v>
          </cell>
          <cell r="I292">
            <v>0</v>
          </cell>
          <cell r="J292">
            <v>0</v>
          </cell>
          <cell r="K292">
            <v>389478.19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389478.19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389478.19</v>
          </cell>
          <cell r="AV292">
            <v>0</v>
          </cell>
          <cell r="AW292">
            <v>0</v>
          </cell>
          <cell r="AX292">
            <v>0</v>
          </cell>
          <cell r="AY292">
            <v>389478.19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389478.19</v>
          </cell>
        </row>
        <row r="293">
          <cell r="A293">
            <v>275232</v>
          </cell>
          <cell r="B293" t="str">
            <v>Reg Ass RR 4 Drawdwn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-28966834.93</v>
          </cell>
          <cell r="H293">
            <v>0</v>
          </cell>
          <cell r="I293">
            <v>0</v>
          </cell>
          <cell r="J293">
            <v>0</v>
          </cell>
          <cell r="K293">
            <v>-28966834.93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-28966834.93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-28966834.93</v>
          </cell>
          <cell r="AV293">
            <v>0</v>
          </cell>
          <cell r="AW293">
            <v>0</v>
          </cell>
          <cell r="AX293">
            <v>0</v>
          </cell>
          <cell r="AY293">
            <v>-28966834.93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-28966834.93</v>
          </cell>
        </row>
        <row r="294">
          <cell r="A294">
            <v>275245</v>
          </cell>
          <cell r="B294" t="str">
            <v>Harnoniztin Mitig Cr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</row>
        <row r="295">
          <cell r="A295">
            <v>275246</v>
          </cell>
          <cell r="B295" t="str">
            <v>Harmon Mitig Cr Int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</row>
        <row r="296">
          <cell r="A296">
            <v>275250</v>
          </cell>
          <cell r="B296" t="str">
            <v>Reg Asset  Rate Ride 3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-70933466.920000002</v>
          </cell>
          <cell r="H296">
            <v>0</v>
          </cell>
          <cell r="I296">
            <v>0</v>
          </cell>
          <cell r="J296">
            <v>0</v>
          </cell>
          <cell r="K296">
            <v>-70933466.920000002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-70933466.920000002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-70933466.920000002</v>
          </cell>
          <cell r="AV296">
            <v>0</v>
          </cell>
          <cell r="AW296">
            <v>0</v>
          </cell>
          <cell r="AX296">
            <v>0</v>
          </cell>
          <cell r="AY296">
            <v>-70933466.920000002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-70933466.920000002</v>
          </cell>
        </row>
        <row r="297">
          <cell r="A297">
            <v>275251</v>
          </cell>
          <cell r="B297" t="str">
            <v>Reg Ass RR 3 Interst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-2782954.41</v>
          </cell>
          <cell r="H297">
            <v>0</v>
          </cell>
          <cell r="I297">
            <v>0</v>
          </cell>
          <cell r="J297">
            <v>0</v>
          </cell>
          <cell r="K297">
            <v>-2782954.41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-2782954.41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-2782954.41</v>
          </cell>
          <cell r="AV297">
            <v>0</v>
          </cell>
          <cell r="AW297">
            <v>0</v>
          </cell>
          <cell r="AX297">
            <v>0</v>
          </cell>
          <cell r="AY297">
            <v>-2782954.41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-2782954.41</v>
          </cell>
        </row>
        <row r="298">
          <cell r="A298">
            <v>275252</v>
          </cell>
          <cell r="B298" t="str">
            <v>Reg Ass RR 3 Drawdwn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64697174.649999999</v>
          </cell>
          <cell r="H298">
            <v>0</v>
          </cell>
          <cell r="I298">
            <v>0</v>
          </cell>
          <cell r="J298">
            <v>0</v>
          </cell>
          <cell r="K298">
            <v>64697174.649999999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64697174.649999999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64697174.649999999</v>
          </cell>
          <cell r="AV298">
            <v>0</v>
          </cell>
          <cell r="AW298">
            <v>0</v>
          </cell>
          <cell r="AX298">
            <v>0</v>
          </cell>
          <cell r="AY298">
            <v>64697174.649999999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64697174.649999999</v>
          </cell>
        </row>
        <row r="299">
          <cell r="A299">
            <v>275260</v>
          </cell>
          <cell r="B299" t="str">
            <v>Rider 6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-31156745.079999998</v>
          </cell>
          <cell r="H299">
            <v>0</v>
          </cell>
          <cell r="I299">
            <v>0</v>
          </cell>
          <cell r="J299">
            <v>0</v>
          </cell>
          <cell r="K299">
            <v>-31156745.079999998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-31156745.079999998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-31156745.079999998</v>
          </cell>
          <cell r="AV299">
            <v>0</v>
          </cell>
          <cell r="AW299">
            <v>0</v>
          </cell>
          <cell r="AX299">
            <v>0</v>
          </cell>
          <cell r="AY299">
            <v>-31156745.079999998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-31156745.079999998</v>
          </cell>
        </row>
        <row r="300">
          <cell r="A300">
            <v>275261</v>
          </cell>
          <cell r="B300" t="str">
            <v>Rider 6 Interest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-277347.89</v>
          </cell>
          <cell r="H300">
            <v>0</v>
          </cell>
          <cell r="I300">
            <v>0</v>
          </cell>
          <cell r="J300">
            <v>0</v>
          </cell>
          <cell r="K300">
            <v>-277347.89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-277347.89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-277347.89</v>
          </cell>
          <cell r="AV300">
            <v>0</v>
          </cell>
          <cell r="AW300">
            <v>0</v>
          </cell>
          <cell r="AX300">
            <v>0</v>
          </cell>
          <cell r="AY300">
            <v>-277347.89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-277347.89</v>
          </cell>
        </row>
        <row r="301">
          <cell r="A301">
            <v>275262</v>
          </cell>
          <cell r="B301" t="str">
            <v>Rider 6 Drawdown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31240803.579999998</v>
          </cell>
          <cell r="H301">
            <v>0</v>
          </cell>
          <cell r="I301">
            <v>0</v>
          </cell>
          <cell r="J301">
            <v>0</v>
          </cell>
          <cell r="K301">
            <v>31240803.579999998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31240803.579999998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31240803.579999998</v>
          </cell>
          <cell r="AV301">
            <v>0</v>
          </cell>
          <cell r="AW301">
            <v>0</v>
          </cell>
          <cell r="AX301">
            <v>0</v>
          </cell>
          <cell r="AY301">
            <v>31240803.579999998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31240803.579999998</v>
          </cell>
        </row>
        <row r="302">
          <cell r="A302">
            <v>275270</v>
          </cell>
          <cell r="B302" t="str">
            <v>Fxd MicroFIT Chg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-853047.44</v>
          </cell>
          <cell r="H302">
            <v>0</v>
          </cell>
          <cell r="I302">
            <v>0</v>
          </cell>
          <cell r="J302">
            <v>0</v>
          </cell>
          <cell r="K302">
            <v>-853047.44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-853047.44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-853047.44</v>
          </cell>
          <cell r="AV302">
            <v>0</v>
          </cell>
          <cell r="AW302">
            <v>0</v>
          </cell>
          <cell r="AX302">
            <v>0</v>
          </cell>
          <cell r="AY302">
            <v>-853047.44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-853047.44</v>
          </cell>
        </row>
        <row r="303">
          <cell r="A303">
            <v>275271</v>
          </cell>
          <cell r="B303" t="str">
            <v>Fxd MicroFIT Chg Int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-9996.9</v>
          </cell>
          <cell r="H303">
            <v>0</v>
          </cell>
          <cell r="I303">
            <v>0</v>
          </cell>
          <cell r="J303">
            <v>0</v>
          </cell>
          <cell r="K303">
            <v>-9996.9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-9996.9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-9996.9</v>
          </cell>
          <cell r="AV303">
            <v>0</v>
          </cell>
          <cell r="AW303">
            <v>0</v>
          </cell>
          <cell r="AX303">
            <v>0</v>
          </cell>
          <cell r="AY303">
            <v>-9996.9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-9996.9</v>
          </cell>
        </row>
        <row r="304">
          <cell r="A304">
            <v>275276</v>
          </cell>
          <cell r="B304" t="str">
            <v>R8 Sm Grid Cap Exp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94562741.950000003</v>
          </cell>
          <cell r="H304">
            <v>0</v>
          </cell>
          <cell r="I304">
            <v>0</v>
          </cell>
          <cell r="J304">
            <v>0</v>
          </cell>
          <cell r="K304">
            <v>94562741.950000003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94562741.950000003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94562741.950000003</v>
          </cell>
          <cell r="AV304">
            <v>0</v>
          </cell>
          <cell r="AW304">
            <v>0</v>
          </cell>
          <cell r="AX304">
            <v>0</v>
          </cell>
          <cell r="AY304">
            <v>94562741.950000003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94562741.950000003</v>
          </cell>
        </row>
        <row r="305">
          <cell r="A305">
            <v>275277</v>
          </cell>
          <cell r="B305" t="str">
            <v>R8 SmGrd CapExp Cntr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-94562741.950000003</v>
          </cell>
          <cell r="H305">
            <v>0</v>
          </cell>
          <cell r="I305">
            <v>0</v>
          </cell>
          <cell r="J305">
            <v>0</v>
          </cell>
          <cell r="K305">
            <v>-94562741.950000003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-94562741.950000003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-94562741.950000003</v>
          </cell>
          <cell r="AV305">
            <v>0</v>
          </cell>
          <cell r="AW305">
            <v>0</v>
          </cell>
          <cell r="AX305">
            <v>0</v>
          </cell>
          <cell r="AY305">
            <v>-94562741.950000003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-94562741.950000003</v>
          </cell>
        </row>
        <row r="306">
          <cell r="A306">
            <v>275278</v>
          </cell>
          <cell r="B306" t="str">
            <v>R8 Sm Grid OMAExp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10434667.439999999</v>
          </cell>
          <cell r="H306">
            <v>0</v>
          </cell>
          <cell r="I306">
            <v>0</v>
          </cell>
          <cell r="J306">
            <v>0</v>
          </cell>
          <cell r="K306">
            <v>10434667.439999999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10434667.439999999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10434667.439999999</v>
          </cell>
          <cell r="AV306">
            <v>0</v>
          </cell>
          <cell r="AW306">
            <v>0</v>
          </cell>
          <cell r="AX306">
            <v>0</v>
          </cell>
          <cell r="AY306">
            <v>10434667.439999999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10434667.439999999</v>
          </cell>
        </row>
        <row r="307">
          <cell r="A307">
            <v>275279</v>
          </cell>
          <cell r="B307" t="str">
            <v>R8 SmGrd OMAExp Cntr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-10434667.439999999</v>
          </cell>
          <cell r="H307">
            <v>0</v>
          </cell>
          <cell r="I307">
            <v>0</v>
          </cell>
          <cell r="J307">
            <v>0</v>
          </cell>
          <cell r="K307">
            <v>-10434667.439999999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-10434667.439999999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-10434667.439999999</v>
          </cell>
          <cell r="AV307">
            <v>0</v>
          </cell>
          <cell r="AW307">
            <v>0</v>
          </cell>
          <cell r="AX307">
            <v>0</v>
          </cell>
          <cell r="AY307">
            <v>-10434667.439999999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-10434667.439999999</v>
          </cell>
        </row>
        <row r="308">
          <cell r="A308">
            <v>275280</v>
          </cell>
          <cell r="B308" t="str">
            <v>Rider 8 Expr FdersH1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-265419.5</v>
          </cell>
          <cell r="H308">
            <v>0</v>
          </cell>
          <cell r="I308">
            <v>0</v>
          </cell>
          <cell r="J308">
            <v>0</v>
          </cell>
          <cell r="K308">
            <v>-265419.5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-265419.5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-265419.5</v>
          </cell>
          <cell r="AV308">
            <v>0</v>
          </cell>
          <cell r="AW308">
            <v>0</v>
          </cell>
          <cell r="AX308">
            <v>0</v>
          </cell>
          <cell r="AY308">
            <v>-265419.5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-265419.5</v>
          </cell>
        </row>
        <row r="309">
          <cell r="A309">
            <v>275281</v>
          </cell>
          <cell r="B309" t="str">
            <v>Rr8 Expr FdersH1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-5738.13</v>
          </cell>
          <cell r="H309">
            <v>0</v>
          </cell>
          <cell r="I309">
            <v>0</v>
          </cell>
          <cell r="J309">
            <v>0</v>
          </cell>
          <cell r="K309">
            <v>-5738.13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-5738.13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-5738.13</v>
          </cell>
          <cell r="AV309">
            <v>0</v>
          </cell>
          <cell r="AW309">
            <v>0</v>
          </cell>
          <cell r="AX309">
            <v>0</v>
          </cell>
          <cell r="AY309">
            <v>-5738.13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-5738.13</v>
          </cell>
        </row>
        <row r="310">
          <cell r="A310">
            <v>275282</v>
          </cell>
          <cell r="B310" t="str">
            <v>Rider 8 Other GEP - H1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-1523226.5</v>
          </cell>
          <cell r="H310">
            <v>0</v>
          </cell>
          <cell r="I310">
            <v>0</v>
          </cell>
          <cell r="J310">
            <v>0</v>
          </cell>
          <cell r="K310">
            <v>-1523226.5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-219266.63</v>
          </cell>
          <cell r="S310">
            <v>0</v>
          </cell>
          <cell r="T310">
            <v>0</v>
          </cell>
          <cell r="U310">
            <v>0</v>
          </cell>
          <cell r="V310">
            <v>-1742493.13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-1523226.5</v>
          </cell>
          <cell r="AV310">
            <v>0</v>
          </cell>
          <cell r="AW310">
            <v>0</v>
          </cell>
          <cell r="AX310">
            <v>0</v>
          </cell>
          <cell r="AY310">
            <v>-1523226.5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-219266.63</v>
          </cell>
          <cell r="BG310">
            <v>0</v>
          </cell>
          <cell r="BH310">
            <v>0</v>
          </cell>
          <cell r="BI310">
            <v>0</v>
          </cell>
          <cell r="BJ310">
            <v>-1742493.13</v>
          </cell>
        </row>
        <row r="311">
          <cell r="A311">
            <v>275283</v>
          </cell>
          <cell r="B311" t="str">
            <v>Ridr 8 OthGEP Int-H1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-36009.24</v>
          </cell>
          <cell r="H311">
            <v>0</v>
          </cell>
          <cell r="I311">
            <v>0</v>
          </cell>
          <cell r="J311">
            <v>0</v>
          </cell>
          <cell r="K311">
            <v>-36009.24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-36009.24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-36009.24</v>
          </cell>
          <cell r="AV311">
            <v>0</v>
          </cell>
          <cell r="AW311">
            <v>0</v>
          </cell>
          <cell r="AX311">
            <v>0</v>
          </cell>
          <cell r="AY311">
            <v>-36009.24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-36009.24</v>
          </cell>
        </row>
        <row r="312">
          <cell r="A312">
            <v>275284</v>
          </cell>
          <cell r="B312" t="str">
            <v>Rider 8 Sm Grid-H1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-8668546.5800000001</v>
          </cell>
          <cell r="H312">
            <v>0</v>
          </cell>
          <cell r="I312">
            <v>0</v>
          </cell>
          <cell r="J312">
            <v>0</v>
          </cell>
          <cell r="K312">
            <v>-8668546.5800000001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-8668546.5800000001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-8668546.5800000001</v>
          </cell>
          <cell r="AV312">
            <v>0</v>
          </cell>
          <cell r="AW312">
            <v>0</v>
          </cell>
          <cell r="AX312">
            <v>0</v>
          </cell>
          <cell r="AY312">
            <v>-8668546.5800000001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-8668546.5800000001</v>
          </cell>
        </row>
        <row r="313">
          <cell r="A313">
            <v>275285</v>
          </cell>
          <cell r="B313" t="str">
            <v>Rider 8 SmGridInt-H1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-434752.97</v>
          </cell>
          <cell r="H313">
            <v>0</v>
          </cell>
          <cell r="I313">
            <v>0</v>
          </cell>
          <cell r="J313">
            <v>0</v>
          </cell>
          <cell r="K313">
            <v>-434752.97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-434752.97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-434752.97</v>
          </cell>
          <cell r="AV313">
            <v>0</v>
          </cell>
          <cell r="AW313">
            <v>0</v>
          </cell>
          <cell r="AX313">
            <v>0</v>
          </cell>
          <cell r="AY313">
            <v>-434752.97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-434752.97</v>
          </cell>
        </row>
        <row r="314">
          <cell r="A314">
            <v>275286</v>
          </cell>
          <cell r="B314" t="str">
            <v>Rider 8 Oth GEP-Prov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-31272829.640000001</v>
          </cell>
          <cell r="H314">
            <v>0</v>
          </cell>
          <cell r="I314">
            <v>0</v>
          </cell>
          <cell r="J314">
            <v>0</v>
          </cell>
          <cell r="K314">
            <v>-31272829.640000001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-31272829.640000001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-31272829.640000001</v>
          </cell>
          <cell r="AV314">
            <v>0</v>
          </cell>
          <cell r="AW314">
            <v>0</v>
          </cell>
          <cell r="AX314">
            <v>0</v>
          </cell>
          <cell r="AY314">
            <v>-31272829.640000001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-31272829.640000001</v>
          </cell>
        </row>
        <row r="315">
          <cell r="A315">
            <v>275287</v>
          </cell>
          <cell r="B315" t="str">
            <v>Rdr 8 OthGEPInt-Prov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-556798.32999999996</v>
          </cell>
          <cell r="H315">
            <v>0</v>
          </cell>
          <cell r="I315">
            <v>0</v>
          </cell>
          <cell r="J315">
            <v>0</v>
          </cell>
          <cell r="K315">
            <v>-556798.32999999996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-556798.32999999996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-556798.32999999996</v>
          </cell>
          <cell r="AV315">
            <v>0</v>
          </cell>
          <cell r="AW315">
            <v>0</v>
          </cell>
          <cell r="AX315">
            <v>0</v>
          </cell>
          <cell r="AY315">
            <v>-556798.32999999996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-556798.32999999996</v>
          </cell>
        </row>
        <row r="316">
          <cell r="A316">
            <v>275288</v>
          </cell>
          <cell r="B316" t="str">
            <v>RGCRP Expr Fders Int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-33116.47</v>
          </cell>
          <cell r="H316">
            <v>0</v>
          </cell>
          <cell r="I316">
            <v>0</v>
          </cell>
          <cell r="J316">
            <v>0</v>
          </cell>
          <cell r="K316">
            <v>-33116.47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-33116.47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-33116.47</v>
          </cell>
          <cell r="AV316">
            <v>0</v>
          </cell>
          <cell r="AW316">
            <v>0</v>
          </cell>
          <cell r="AX316">
            <v>0</v>
          </cell>
          <cell r="AY316">
            <v>-33116.47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-33116.47</v>
          </cell>
        </row>
        <row r="317">
          <cell r="A317">
            <v>275289</v>
          </cell>
          <cell r="B317" t="str">
            <v>RGCRP Expr Fders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-2354560.7999999998</v>
          </cell>
          <cell r="H317">
            <v>0</v>
          </cell>
          <cell r="I317">
            <v>0</v>
          </cell>
          <cell r="J317">
            <v>0</v>
          </cell>
          <cell r="K317">
            <v>-2354560.7999999998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-2354560.7999999998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-2354560.7999999998</v>
          </cell>
          <cell r="AV317">
            <v>0</v>
          </cell>
          <cell r="AW317">
            <v>0</v>
          </cell>
          <cell r="AX317">
            <v>0</v>
          </cell>
          <cell r="AY317">
            <v>-2354560.7999999998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-2354560.7999999998</v>
          </cell>
        </row>
        <row r="318">
          <cell r="A318">
            <v>275290</v>
          </cell>
          <cell r="B318" t="str">
            <v>RGCRP DG OM&amp;A Prov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8346873.5099999998</v>
          </cell>
          <cell r="H318">
            <v>0</v>
          </cell>
          <cell r="I318">
            <v>0</v>
          </cell>
          <cell r="J318">
            <v>0</v>
          </cell>
          <cell r="K318">
            <v>8346873.5099999998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8346873.5099999998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8346873.5099999998</v>
          </cell>
          <cell r="AV318">
            <v>0</v>
          </cell>
          <cell r="AW318">
            <v>0</v>
          </cell>
          <cell r="AX318">
            <v>0</v>
          </cell>
          <cell r="AY318">
            <v>8346873.5099999998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8346873.5099999998</v>
          </cell>
        </row>
        <row r="319">
          <cell r="A319">
            <v>275291</v>
          </cell>
          <cell r="B319" t="str">
            <v>RGCRPDG OMA ProvCtra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-8346873.5099999998</v>
          </cell>
          <cell r="H319">
            <v>0</v>
          </cell>
          <cell r="I319">
            <v>0</v>
          </cell>
          <cell r="J319">
            <v>0</v>
          </cell>
          <cell r="K319">
            <v>-8346873.5099999998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-8346873.5099999998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-8346873.5099999998</v>
          </cell>
          <cell r="AV319">
            <v>0</v>
          </cell>
          <cell r="AW319">
            <v>0</v>
          </cell>
          <cell r="AX319">
            <v>0</v>
          </cell>
          <cell r="AY319">
            <v>-8346873.5099999998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-8346873.5099999998</v>
          </cell>
        </row>
        <row r="320">
          <cell r="A320">
            <v>275292</v>
          </cell>
          <cell r="B320" t="str">
            <v>RGCRP DG OM&amp;A H1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1027247.98</v>
          </cell>
          <cell r="H320">
            <v>0</v>
          </cell>
          <cell r="I320">
            <v>0</v>
          </cell>
          <cell r="J320">
            <v>0</v>
          </cell>
          <cell r="K320">
            <v>1027247.98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1027247.98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1027247.98</v>
          </cell>
          <cell r="AV320">
            <v>0</v>
          </cell>
          <cell r="AW320">
            <v>0</v>
          </cell>
          <cell r="AX320">
            <v>0</v>
          </cell>
          <cell r="AY320">
            <v>1027247.98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1027247.98</v>
          </cell>
        </row>
        <row r="321">
          <cell r="A321">
            <v>275293</v>
          </cell>
          <cell r="B321" t="str">
            <v>RGCRP DG OMA H1Cntra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-1027247.98</v>
          </cell>
          <cell r="H321">
            <v>0</v>
          </cell>
          <cell r="I321">
            <v>0</v>
          </cell>
          <cell r="J321">
            <v>0</v>
          </cell>
          <cell r="K321">
            <v>-1027247.98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-1027247.98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-1027247.98</v>
          </cell>
          <cell r="AV321">
            <v>0</v>
          </cell>
          <cell r="AW321">
            <v>0</v>
          </cell>
          <cell r="AX321">
            <v>0</v>
          </cell>
          <cell r="AY321">
            <v>-1027247.98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-1027247.98</v>
          </cell>
        </row>
        <row r="322">
          <cell r="A322">
            <v>275294</v>
          </cell>
          <cell r="B322" t="str">
            <v>RGCRP DG Capex Prov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22388755.440000001</v>
          </cell>
          <cell r="H322">
            <v>0</v>
          </cell>
          <cell r="I322">
            <v>0</v>
          </cell>
          <cell r="J322">
            <v>0</v>
          </cell>
          <cell r="K322">
            <v>22388755.440000001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22388755.440000001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22388755.440000001</v>
          </cell>
          <cell r="AV322">
            <v>0</v>
          </cell>
          <cell r="AW322">
            <v>0</v>
          </cell>
          <cell r="AX322">
            <v>0</v>
          </cell>
          <cell r="AY322">
            <v>22388755.440000001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22388755.440000001</v>
          </cell>
        </row>
        <row r="323">
          <cell r="A323">
            <v>275295</v>
          </cell>
          <cell r="B323" t="str">
            <v>RGCRPDG Cap ProvCtra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-22388755.440000001</v>
          </cell>
          <cell r="H323">
            <v>0</v>
          </cell>
          <cell r="I323">
            <v>0</v>
          </cell>
          <cell r="J323">
            <v>0</v>
          </cell>
          <cell r="K323">
            <v>-22388755.440000001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-22388755.440000001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-22388755.440000001</v>
          </cell>
          <cell r="AV323">
            <v>0</v>
          </cell>
          <cell r="AW323">
            <v>0</v>
          </cell>
          <cell r="AX323">
            <v>0</v>
          </cell>
          <cell r="AY323">
            <v>-22388755.440000001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-22388755.440000001</v>
          </cell>
        </row>
        <row r="324">
          <cell r="A324">
            <v>275296</v>
          </cell>
          <cell r="B324" t="str">
            <v>RGCRP DG Capex H1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4116415.95</v>
          </cell>
          <cell r="H324">
            <v>0</v>
          </cell>
          <cell r="I324">
            <v>0</v>
          </cell>
          <cell r="J324">
            <v>0</v>
          </cell>
          <cell r="K324">
            <v>4116415.95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4116415.95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4116415.95</v>
          </cell>
          <cell r="AV324">
            <v>0</v>
          </cell>
          <cell r="AW324">
            <v>0</v>
          </cell>
          <cell r="AX324">
            <v>0</v>
          </cell>
          <cell r="AY324">
            <v>4116415.95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4116415.95</v>
          </cell>
        </row>
        <row r="325">
          <cell r="A325">
            <v>275297</v>
          </cell>
          <cell r="B325" t="str">
            <v>RGCRP DG Cap H1Ctra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-4116415.95</v>
          </cell>
          <cell r="H325">
            <v>0</v>
          </cell>
          <cell r="I325">
            <v>0</v>
          </cell>
          <cell r="J325">
            <v>0</v>
          </cell>
          <cell r="K325">
            <v>-4116415.95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-4116415.95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-4116415.95</v>
          </cell>
          <cell r="AV325">
            <v>0</v>
          </cell>
          <cell r="AW325">
            <v>0</v>
          </cell>
          <cell r="AX325">
            <v>0</v>
          </cell>
          <cell r="AY325">
            <v>-4116415.95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-4116415.95</v>
          </cell>
        </row>
        <row r="326">
          <cell r="A326">
            <v>275320</v>
          </cell>
          <cell r="B326" t="str">
            <v>SMtr Excess Fuct Rec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15609758.92</v>
          </cell>
          <cell r="H326">
            <v>0</v>
          </cell>
          <cell r="I326">
            <v>0</v>
          </cell>
          <cell r="J326">
            <v>0</v>
          </cell>
          <cell r="K326">
            <v>15609758.92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842915.03</v>
          </cell>
          <cell r="S326">
            <v>0</v>
          </cell>
          <cell r="T326">
            <v>0</v>
          </cell>
          <cell r="U326">
            <v>0</v>
          </cell>
          <cell r="V326">
            <v>16452673.949999999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15609758.92</v>
          </cell>
          <cell r="AV326">
            <v>0</v>
          </cell>
          <cell r="AW326">
            <v>0</v>
          </cell>
          <cell r="AX326">
            <v>0</v>
          </cell>
          <cell r="AY326">
            <v>15609758.92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842915.03</v>
          </cell>
          <cell r="BG326">
            <v>0</v>
          </cell>
          <cell r="BH326">
            <v>0</v>
          </cell>
          <cell r="BI326">
            <v>0</v>
          </cell>
          <cell r="BJ326">
            <v>16452673.949999999</v>
          </cell>
        </row>
        <row r="327">
          <cell r="A327">
            <v>275321</v>
          </cell>
          <cell r="B327" t="str">
            <v>SMtr Excess Fuct Int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317771.33</v>
          </cell>
          <cell r="H327">
            <v>0</v>
          </cell>
          <cell r="I327">
            <v>0</v>
          </cell>
          <cell r="J327">
            <v>0</v>
          </cell>
          <cell r="K327">
            <v>317771.33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39685.89</v>
          </cell>
          <cell r="S327">
            <v>0</v>
          </cell>
          <cell r="T327">
            <v>0</v>
          </cell>
          <cell r="U327">
            <v>0</v>
          </cell>
          <cell r="V327">
            <v>357457.22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317771.33</v>
          </cell>
          <cell r="AV327">
            <v>0</v>
          </cell>
          <cell r="AW327">
            <v>0</v>
          </cell>
          <cell r="AX327">
            <v>0</v>
          </cell>
          <cell r="AY327">
            <v>317771.33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39685.89</v>
          </cell>
          <cell r="BG327">
            <v>0</v>
          </cell>
          <cell r="BH327">
            <v>0</v>
          </cell>
          <cell r="BI327">
            <v>0</v>
          </cell>
          <cell r="BJ327">
            <v>357457.22</v>
          </cell>
        </row>
        <row r="328">
          <cell r="A328">
            <v>275331</v>
          </cell>
          <cell r="B328" t="str">
            <v>SM  Appr OMA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8365923</v>
          </cell>
          <cell r="H328">
            <v>0</v>
          </cell>
          <cell r="I328">
            <v>0</v>
          </cell>
          <cell r="J328">
            <v>0</v>
          </cell>
          <cell r="K328">
            <v>8365923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912747.47</v>
          </cell>
          <cell r="S328">
            <v>0</v>
          </cell>
          <cell r="T328">
            <v>0</v>
          </cell>
          <cell r="U328">
            <v>0</v>
          </cell>
          <cell r="V328">
            <v>9278670.4700000007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8365923</v>
          </cell>
          <cell r="AV328">
            <v>0</v>
          </cell>
          <cell r="AW328">
            <v>0</v>
          </cell>
          <cell r="AX328">
            <v>0</v>
          </cell>
          <cell r="AY328">
            <v>8365923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912747.47</v>
          </cell>
          <cell r="BG328">
            <v>0</v>
          </cell>
          <cell r="BH328">
            <v>0</v>
          </cell>
          <cell r="BI328">
            <v>0</v>
          </cell>
          <cell r="BJ328">
            <v>9278670.4700000007</v>
          </cell>
        </row>
        <row r="329">
          <cell r="A329">
            <v>275332</v>
          </cell>
          <cell r="B329" t="str">
            <v>SM  Appr OMA Cntra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-8365923</v>
          </cell>
          <cell r="H329">
            <v>0</v>
          </cell>
          <cell r="I329">
            <v>0</v>
          </cell>
          <cell r="J329">
            <v>0</v>
          </cell>
          <cell r="K329">
            <v>-8365923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-8365923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-8365923</v>
          </cell>
          <cell r="AV329">
            <v>0</v>
          </cell>
          <cell r="AW329">
            <v>0</v>
          </cell>
          <cell r="AX329">
            <v>0</v>
          </cell>
          <cell r="AY329">
            <v>-8365923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-8365923</v>
          </cell>
        </row>
        <row r="330">
          <cell r="A330">
            <v>275333</v>
          </cell>
          <cell r="B330" t="str">
            <v>SMtr Appr Cap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21125073</v>
          </cell>
          <cell r="H330">
            <v>0</v>
          </cell>
          <cell r="I330">
            <v>0</v>
          </cell>
          <cell r="J330">
            <v>0</v>
          </cell>
          <cell r="K330">
            <v>21125073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21125073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21125073</v>
          </cell>
          <cell r="AV330">
            <v>0</v>
          </cell>
          <cell r="AW330">
            <v>0</v>
          </cell>
          <cell r="AX330">
            <v>0</v>
          </cell>
          <cell r="AY330">
            <v>21125073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21125073</v>
          </cell>
        </row>
        <row r="331">
          <cell r="A331">
            <v>275334</v>
          </cell>
          <cell r="B331" t="str">
            <v>SM Appr Cap Cntra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-21125073</v>
          </cell>
          <cell r="H331">
            <v>0</v>
          </cell>
          <cell r="I331">
            <v>0</v>
          </cell>
          <cell r="J331">
            <v>0</v>
          </cell>
          <cell r="K331">
            <v>-21125073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-21125073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-21125073</v>
          </cell>
          <cell r="AV331">
            <v>0</v>
          </cell>
          <cell r="AW331">
            <v>0</v>
          </cell>
          <cell r="AX331">
            <v>0</v>
          </cell>
          <cell r="AY331">
            <v>-21125073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-21125073</v>
          </cell>
        </row>
        <row r="332">
          <cell r="A332">
            <v>275335</v>
          </cell>
          <cell r="B332" t="str">
            <v>SMtr Appr recv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</row>
        <row r="333">
          <cell r="A333">
            <v>275337</v>
          </cell>
          <cell r="B333" t="str">
            <v>SM Unappr OMA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43494375.020000003</v>
          </cell>
          <cell r="H333">
            <v>0</v>
          </cell>
          <cell r="I333">
            <v>0</v>
          </cell>
          <cell r="J333">
            <v>0</v>
          </cell>
          <cell r="K333">
            <v>43494375.020000003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43494375.020000003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43494375.020000003</v>
          </cell>
          <cell r="AV333">
            <v>0</v>
          </cell>
          <cell r="AW333">
            <v>0</v>
          </cell>
          <cell r="AX333">
            <v>0</v>
          </cell>
          <cell r="AY333">
            <v>43494375.020000003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43494375.020000003</v>
          </cell>
        </row>
        <row r="334">
          <cell r="A334">
            <v>275338</v>
          </cell>
          <cell r="B334" t="str">
            <v>SM OMA Contra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-43494375.020000003</v>
          </cell>
          <cell r="H334">
            <v>0</v>
          </cell>
          <cell r="I334">
            <v>0</v>
          </cell>
          <cell r="J334">
            <v>0</v>
          </cell>
          <cell r="K334">
            <v>-43494375.020000003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-43494375.020000003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-43494375.020000003</v>
          </cell>
          <cell r="AV334">
            <v>0</v>
          </cell>
          <cell r="AW334">
            <v>0</v>
          </cell>
          <cell r="AX334">
            <v>0</v>
          </cell>
          <cell r="AY334">
            <v>-43494375.020000003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-43494375.020000003</v>
          </cell>
        </row>
        <row r="335">
          <cell r="A335">
            <v>275339</v>
          </cell>
          <cell r="B335" t="str">
            <v>SMtr Unappr Cap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443360822.98000002</v>
          </cell>
          <cell r="H335">
            <v>0</v>
          </cell>
          <cell r="I335">
            <v>0</v>
          </cell>
          <cell r="J335">
            <v>0</v>
          </cell>
          <cell r="K335">
            <v>443360822.98000002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443360822.98000002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443360822.98000002</v>
          </cell>
          <cell r="AV335">
            <v>0</v>
          </cell>
          <cell r="AW335">
            <v>0</v>
          </cell>
          <cell r="AX335">
            <v>0</v>
          </cell>
          <cell r="AY335">
            <v>443360822.98000002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443360822.98000002</v>
          </cell>
        </row>
        <row r="336">
          <cell r="A336">
            <v>275340</v>
          </cell>
          <cell r="B336" t="str">
            <v>SMt Unappr Cap Cntra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-443360822.99000001</v>
          </cell>
          <cell r="H336">
            <v>0</v>
          </cell>
          <cell r="I336">
            <v>0</v>
          </cell>
          <cell r="J336">
            <v>0</v>
          </cell>
          <cell r="K336">
            <v>-443360822.99000001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-443360822.99000001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-443360822.99000001</v>
          </cell>
          <cell r="AV336">
            <v>0</v>
          </cell>
          <cell r="AW336">
            <v>0</v>
          </cell>
          <cell r="AX336">
            <v>0</v>
          </cell>
          <cell r="AY336">
            <v>-443360822.99000001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-443360822.99000001</v>
          </cell>
        </row>
        <row r="337">
          <cell r="A337">
            <v>275341</v>
          </cell>
          <cell r="B337" t="str">
            <v>SMtr Fun Unappr Rcvr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-21151876.239999998</v>
          </cell>
          <cell r="H337">
            <v>0</v>
          </cell>
          <cell r="I337">
            <v>0</v>
          </cell>
          <cell r="J337">
            <v>0</v>
          </cell>
          <cell r="K337">
            <v>-21151876.239999998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-21151876.239999998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-21151876.239999998</v>
          </cell>
          <cell r="AV337">
            <v>0</v>
          </cell>
          <cell r="AW337">
            <v>0</v>
          </cell>
          <cell r="AX337">
            <v>0</v>
          </cell>
          <cell r="AY337">
            <v>-21151876.239999998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-21151876.239999998</v>
          </cell>
        </row>
        <row r="338">
          <cell r="A338">
            <v>275342</v>
          </cell>
          <cell r="B338" t="str">
            <v>SMtr Unappr Int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-468313.88</v>
          </cell>
          <cell r="H338">
            <v>0</v>
          </cell>
          <cell r="I338">
            <v>0</v>
          </cell>
          <cell r="J338">
            <v>0</v>
          </cell>
          <cell r="K338">
            <v>-468313.88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-468313.88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-468313.88</v>
          </cell>
          <cell r="AV338">
            <v>0</v>
          </cell>
          <cell r="AW338">
            <v>0</v>
          </cell>
          <cell r="AX338">
            <v>0</v>
          </cell>
          <cell r="AY338">
            <v>-468313.88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-468313.88</v>
          </cell>
        </row>
        <row r="339">
          <cell r="A339">
            <v>275343</v>
          </cell>
          <cell r="B339" t="str">
            <v>SMtr Funct OMA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8174188.1399999997</v>
          </cell>
          <cell r="H339">
            <v>0</v>
          </cell>
          <cell r="I339">
            <v>0</v>
          </cell>
          <cell r="J339">
            <v>0</v>
          </cell>
          <cell r="K339">
            <v>8174188.1399999997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8174188.1399999997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8174188.1399999997</v>
          </cell>
          <cell r="AV339">
            <v>0</v>
          </cell>
          <cell r="AW339">
            <v>0</v>
          </cell>
          <cell r="AX339">
            <v>0</v>
          </cell>
          <cell r="AY339">
            <v>8174188.1399999997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8174188.1399999997</v>
          </cell>
        </row>
        <row r="340">
          <cell r="A340">
            <v>275344</v>
          </cell>
          <cell r="B340" t="str">
            <v>SMtr OMA Cntra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-8174188.1399999997</v>
          </cell>
          <cell r="H340">
            <v>0</v>
          </cell>
          <cell r="I340">
            <v>0</v>
          </cell>
          <cell r="J340">
            <v>0</v>
          </cell>
          <cell r="K340">
            <v>-8174188.1399999997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-8174188.1399999997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-8174188.1399999997</v>
          </cell>
          <cell r="AV340">
            <v>0</v>
          </cell>
          <cell r="AW340">
            <v>0</v>
          </cell>
          <cell r="AX340">
            <v>0</v>
          </cell>
          <cell r="AY340">
            <v>-8174188.1399999997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-8174188.1399999997</v>
          </cell>
        </row>
        <row r="341">
          <cell r="A341">
            <v>275345</v>
          </cell>
          <cell r="B341" t="str">
            <v>SMtr Funct Cap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111498917.55</v>
          </cell>
          <cell r="H341">
            <v>0</v>
          </cell>
          <cell r="I341">
            <v>0</v>
          </cell>
          <cell r="J341">
            <v>0</v>
          </cell>
          <cell r="K341">
            <v>111498917.55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111498917.55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111498917.55</v>
          </cell>
          <cell r="AV341">
            <v>0</v>
          </cell>
          <cell r="AW341">
            <v>0</v>
          </cell>
          <cell r="AX341">
            <v>0</v>
          </cell>
          <cell r="AY341">
            <v>111498917.55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111498917.55</v>
          </cell>
        </row>
        <row r="342">
          <cell r="A342">
            <v>275346</v>
          </cell>
          <cell r="B342" t="str">
            <v>SMtr  Cap Cntra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-111498917.55</v>
          </cell>
          <cell r="H342">
            <v>0</v>
          </cell>
          <cell r="I342">
            <v>0</v>
          </cell>
          <cell r="J342">
            <v>0</v>
          </cell>
          <cell r="K342">
            <v>-111498917.55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-111498917.55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-111498917.55</v>
          </cell>
          <cell r="AV342">
            <v>0</v>
          </cell>
          <cell r="AW342">
            <v>0</v>
          </cell>
          <cell r="AX342">
            <v>0</v>
          </cell>
          <cell r="AY342">
            <v>-111498917.55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-111498917.55</v>
          </cell>
        </row>
        <row r="343">
          <cell r="A343">
            <v>275350</v>
          </cell>
          <cell r="B343" t="str">
            <v>Reg Asst Cat Lk Rev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-2923598.67</v>
          </cell>
          <cell r="K343">
            <v>-2923598.67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-2923598.67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-2923598.67</v>
          </cell>
          <cell r="AY343">
            <v>-2923598.67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-2923598.67</v>
          </cell>
        </row>
        <row r="344">
          <cell r="A344">
            <v>275351</v>
          </cell>
          <cell r="B344" t="str">
            <v>Cat Lk Rev Int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-137825.09</v>
          </cell>
          <cell r="K344">
            <v>-137825.09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-137825.09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-137825.09</v>
          </cell>
          <cell r="AY344">
            <v>-137825.09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-137825.09</v>
          </cell>
        </row>
        <row r="345">
          <cell r="A345">
            <v>275360</v>
          </cell>
          <cell r="B345" t="str">
            <v>Cat Lk Cptl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1330191.5900000001</v>
          </cell>
          <cell r="K345">
            <v>1330191.5900000001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1330191.5900000001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1330191.5900000001</v>
          </cell>
          <cell r="AY345">
            <v>1330191.5900000001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1330191.5900000001</v>
          </cell>
        </row>
        <row r="346">
          <cell r="A346">
            <v>275361</v>
          </cell>
          <cell r="B346" t="str">
            <v>Cat Lk Cptl int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56415.22</v>
          </cell>
          <cell r="K346">
            <v>56415.22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56415.22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56415.22</v>
          </cell>
          <cell r="AY346">
            <v>56415.22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56415.22</v>
          </cell>
        </row>
        <row r="347">
          <cell r="A347">
            <v>275370</v>
          </cell>
          <cell r="B347" t="str">
            <v>Cat Lk OMA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1690640.34</v>
          </cell>
          <cell r="K347">
            <v>1690640.34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1690640.34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1690640.34</v>
          </cell>
          <cell r="AY347">
            <v>1690640.34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1690640.34</v>
          </cell>
        </row>
        <row r="348">
          <cell r="A348">
            <v>275371</v>
          </cell>
          <cell r="B348" t="str">
            <v>Cat Lk OMA Int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68852.56</v>
          </cell>
          <cell r="K348">
            <v>68852.56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68852.56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68852.56</v>
          </cell>
          <cell r="AY348">
            <v>68852.56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68852.56</v>
          </cell>
        </row>
        <row r="349">
          <cell r="A349">
            <v>275380</v>
          </cell>
          <cell r="B349" t="str">
            <v>REG ASSET CAT LAKE COP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1491079.09</v>
          </cell>
          <cell r="K349">
            <v>1491079.09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1491079.09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1491079.09</v>
          </cell>
          <cell r="AY349">
            <v>1491079.09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1491079.09</v>
          </cell>
        </row>
        <row r="350">
          <cell r="A350">
            <v>275381</v>
          </cell>
          <cell r="B350" t="str">
            <v>Cat Lake COP Int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65357.42</v>
          </cell>
          <cell r="K350">
            <v>65357.42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65357.42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65357.42</v>
          </cell>
          <cell r="AY350">
            <v>65357.42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65357.42</v>
          </cell>
        </row>
        <row r="351">
          <cell r="A351">
            <v>275390</v>
          </cell>
          <cell r="B351" t="str">
            <v>Reg Asset Dist Limit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2143992.73</v>
          </cell>
          <cell r="H351">
            <v>0</v>
          </cell>
          <cell r="I351">
            <v>0</v>
          </cell>
          <cell r="J351">
            <v>0</v>
          </cell>
          <cell r="K351">
            <v>2143992.73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2143992.73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2143992.73</v>
          </cell>
          <cell r="AV351">
            <v>0</v>
          </cell>
          <cell r="AW351">
            <v>0</v>
          </cell>
          <cell r="AX351">
            <v>0</v>
          </cell>
          <cell r="AY351">
            <v>2143992.73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2143992.73</v>
          </cell>
        </row>
        <row r="352">
          <cell r="A352">
            <v>275391</v>
          </cell>
          <cell r="B352" t="str">
            <v>RA Dist Limitn Int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28226.05</v>
          </cell>
          <cell r="H352">
            <v>0</v>
          </cell>
          <cell r="I352">
            <v>0</v>
          </cell>
          <cell r="J352">
            <v>0</v>
          </cell>
          <cell r="K352">
            <v>28226.05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28226.05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28226.05</v>
          </cell>
          <cell r="AV352">
            <v>0</v>
          </cell>
          <cell r="AW352">
            <v>0</v>
          </cell>
          <cell r="AX352">
            <v>0</v>
          </cell>
          <cell r="AY352">
            <v>28226.05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28226.05</v>
          </cell>
        </row>
        <row r="353">
          <cell r="A353">
            <v>275392</v>
          </cell>
          <cell r="B353" t="str">
            <v>RA Grndg Transformr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106386.81</v>
          </cell>
          <cell r="H353">
            <v>0</v>
          </cell>
          <cell r="I353">
            <v>0</v>
          </cell>
          <cell r="J353">
            <v>0</v>
          </cell>
          <cell r="K353">
            <v>106386.81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106386.81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106386.81</v>
          </cell>
          <cell r="AV353">
            <v>0</v>
          </cell>
          <cell r="AW353">
            <v>0</v>
          </cell>
          <cell r="AX353">
            <v>0</v>
          </cell>
          <cell r="AY353">
            <v>106386.81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106386.81</v>
          </cell>
        </row>
        <row r="354">
          <cell r="A354">
            <v>275393</v>
          </cell>
          <cell r="B354" t="str">
            <v>RA Grndg Transf Int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1348.9</v>
          </cell>
          <cell r="H354">
            <v>0</v>
          </cell>
          <cell r="I354">
            <v>0</v>
          </cell>
          <cell r="J354">
            <v>0</v>
          </cell>
          <cell r="K354">
            <v>1348.9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1348.9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1348.9</v>
          </cell>
          <cell r="AV354">
            <v>0</v>
          </cell>
          <cell r="AW354">
            <v>0</v>
          </cell>
          <cell r="AX354">
            <v>0</v>
          </cell>
          <cell r="AY354">
            <v>1348.9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1348.9</v>
          </cell>
        </row>
        <row r="355">
          <cell r="A355">
            <v>275405</v>
          </cell>
          <cell r="B355" t="str">
            <v>Reg Asset Recovery II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97729950.890000001</v>
          </cell>
          <cell r="H355">
            <v>0</v>
          </cell>
          <cell r="I355">
            <v>0</v>
          </cell>
          <cell r="J355">
            <v>0</v>
          </cell>
          <cell r="K355">
            <v>97729950.890000001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97729950.890000001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97729950.890000001</v>
          </cell>
          <cell r="AV355">
            <v>0</v>
          </cell>
          <cell r="AW355">
            <v>0</v>
          </cell>
          <cell r="AX355">
            <v>0</v>
          </cell>
          <cell r="AY355">
            <v>97729950.890000001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97729950.890000001</v>
          </cell>
        </row>
        <row r="356">
          <cell r="A356">
            <v>275406</v>
          </cell>
          <cell r="B356" t="str">
            <v>RARA II Int Imp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9368241.7799999993</v>
          </cell>
          <cell r="H356">
            <v>0</v>
          </cell>
          <cell r="I356">
            <v>0</v>
          </cell>
          <cell r="J356">
            <v>0</v>
          </cell>
          <cell r="K356">
            <v>9368241.7799999993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9368241.7799999993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9368241.7799999993</v>
          </cell>
          <cell r="AV356">
            <v>0</v>
          </cell>
          <cell r="AW356">
            <v>0</v>
          </cell>
          <cell r="AX356">
            <v>0</v>
          </cell>
          <cell r="AY356">
            <v>9368241.7799999993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9368241.7799999993</v>
          </cell>
        </row>
        <row r="357">
          <cell r="A357">
            <v>275407</v>
          </cell>
          <cell r="B357" t="str">
            <v>RARA II Rt Rider Rcv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-96741416.469999999</v>
          </cell>
          <cell r="H357">
            <v>0</v>
          </cell>
          <cell r="I357">
            <v>0</v>
          </cell>
          <cell r="J357">
            <v>0</v>
          </cell>
          <cell r="K357">
            <v>-96741416.469999999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-96741416.469999999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-96741416.469999999</v>
          </cell>
          <cell r="AV357">
            <v>0</v>
          </cell>
          <cell r="AW357">
            <v>0</v>
          </cell>
          <cell r="AX357">
            <v>0</v>
          </cell>
          <cell r="AY357">
            <v>-96741416.469999999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-96741416.469999999</v>
          </cell>
        </row>
        <row r="358">
          <cell r="A358">
            <v>275408</v>
          </cell>
          <cell r="B358" t="str">
            <v>RARA II Adjustments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-50311.87</v>
          </cell>
          <cell r="H358">
            <v>0</v>
          </cell>
          <cell r="I358">
            <v>0</v>
          </cell>
          <cell r="J358">
            <v>0</v>
          </cell>
          <cell r="K358">
            <v>-50311.87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-50311.87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-50311.87</v>
          </cell>
          <cell r="AV358">
            <v>0</v>
          </cell>
          <cell r="AW358">
            <v>0</v>
          </cell>
          <cell r="AX358">
            <v>0</v>
          </cell>
          <cell r="AY358">
            <v>-50311.87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-50311.87</v>
          </cell>
        </row>
        <row r="359">
          <cell r="A359">
            <v>275800</v>
          </cell>
          <cell r="B359" t="str">
            <v>Brampton RA Disp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-43937.120000000003</v>
          </cell>
          <cell r="S359">
            <v>0</v>
          </cell>
          <cell r="T359">
            <v>0</v>
          </cell>
          <cell r="U359">
            <v>0</v>
          </cell>
          <cell r="V359">
            <v>-43937.120000000003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-43937.120000000003</v>
          </cell>
          <cell r="BG359">
            <v>0</v>
          </cell>
          <cell r="BH359">
            <v>0</v>
          </cell>
          <cell r="BI359">
            <v>0</v>
          </cell>
          <cell r="BJ359">
            <v>-43937.120000000003</v>
          </cell>
        </row>
        <row r="360">
          <cell r="A360">
            <v>277000</v>
          </cell>
          <cell r="B360" t="str">
            <v>Misc Dfd Dr&amp;Cr</v>
          </cell>
          <cell r="C360">
            <v>0</v>
          </cell>
          <cell r="D360">
            <v>1513469.42</v>
          </cell>
          <cell r="E360">
            <v>0</v>
          </cell>
          <cell r="F360">
            <v>1513469.42</v>
          </cell>
          <cell r="G360">
            <v>3942727.64</v>
          </cell>
          <cell r="H360">
            <v>0</v>
          </cell>
          <cell r="I360">
            <v>0</v>
          </cell>
          <cell r="J360">
            <v>0</v>
          </cell>
          <cell r="K360">
            <v>3942727.64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5456197.0599999996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1513469.42</v>
          </cell>
          <cell r="AS360">
            <v>0</v>
          </cell>
          <cell r="AT360">
            <v>1513469.42</v>
          </cell>
          <cell r="AU360">
            <v>3942727.64</v>
          </cell>
          <cell r="AV360">
            <v>0</v>
          </cell>
          <cell r="AW360">
            <v>0</v>
          </cell>
          <cell r="AX360">
            <v>0</v>
          </cell>
          <cell r="AY360">
            <v>3942727.64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5456197.0599999996</v>
          </cell>
        </row>
        <row r="361">
          <cell r="A361">
            <v>277100</v>
          </cell>
          <cell r="B361" t="str">
            <v>Prepaid Expenses</v>
          </cell>
          <cell r="C361">
            <v>1104042.54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43048.08</v>
          </cell>
          <cell r="R361">
            <v>561993.29</v>
          </cell>
          <cell r="S361">
            <v>0</v>
          </cell>
          <cell r="T361">
            <v>0</v>
          </cell>
          <cell r="U361">
            <v>0</v>
          </cell>
          <cell r="V361">
            <v>1709083.91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1104042.54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43048.08</v>
          </cell>
          <cell r="BF361">
            <v>561993.29</v>
          </cell>
          <cell r="BG361">
            <v>0</v>
          </cell>
          <cell r="BH361">
            <v>0</v>
          </cell>
          <cell r="BI361">
            <v>0</v>
          </cell>
          <cell r="BJ361">
            <v>1709083.91</v>
          </cell>
        </row>
        <row r="362">
          <cell r="A362">
            <v>277110</v>
          </cell>
          <cell r="B362" t="str">
            <v>MPMA SSS Non-43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</row>
        <row r="363">
          <cell r="A363">
            <v>277160</v>
          </cell>
          <cell r="B363" t="str">
            <v>Corp Pens Pymt Recb</v>
          </cell>
          <cell r="C363">
            <v>411682.63</v>
          </cell>
          <cell r="D363">
            <v>0.01</v>
          </cell>
          <cell r="E363">
            <v>0</v>
          </cell>
          <cell r="F363">
            <v>0.01</v>
          </cell>
          <cell r="G363">
            <v>-0.01</v>
          </cell>
          <cell r="H363">
            <v>0</v>
          </cell>
          <cell r="I363">
            <v>0</v>
          </cell>
          <cell r="J363">
            <v>0</v>
          </cell>
          <cell r="K363">
            <v>-0.01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411682.63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411682.63</v>
          </cell>
          <cell r="AR363">
            <v>0.01</v>
          </cell>
          <cell r="AS363">
            <v>0</v>
          </cell>
          <cell r="AT363">
            <v>0.01</v>
          </cell>
          <cell r="AU363">
            <v>-0.01</v>
          </cell>
          <cell r="AV363">
            <v>0</v>
          </cell>
          <cell r="AW363">
            <v>0</v>
          </cell>
          <cell r="AX363">
            <v>0</v>
          </cell>
          <cell r="AY363">
            <v>-0.01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411682.63</v>
          </cell>
        </row>
        <row r="364">
          <cell r="A364">
            <v>277180</v>
          </cell>
          <cell r="B364" t="str">
            <v>Prepaid Insurance</v>
          </cell>
          <cell r="C364">
            <v>0</v>
          </cell>
          <cell r="D364">
            <v>1052398.3799999999</v>
          </cell>
          <cell r="E364">
            <v>0</v>
          </cell>
          <cell r="F364">
            <v>1052398.3799999999</v>
          </cell>
          <cell r="G364">
            <v>933258.95</v>
          </cell>
          <cell r="H364">
            <v>0</v>
          </cell>
          <cell r="I364">
            <v>0</v>
          </cell>
          <cell r="J364">
            <v>0</v>
          </cell>
          <cell r="K364">
            <v>933258.95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1985657.33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1052398.3799999999</v>
          </cell>
          <cell r="AS364">
            <v>0</v>
          </cell>
          <cell r="AT364">
            <v>1052398.3799999999</v>
          </cell>
          <cell r="AU364">
            <v>933258.95</v>
          </cell>
          <cell r="AV364">
            <v>0</v>
          </cell>
          <cell r="AW364">
            <v>0</v>
          </cell>
          <cell r="AX364">
            <v>0</v>
          </cell>
          <cell r="AY364">
            <v>933258.95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1985657.33</v>
          </cell>
        </row>
        <row r="365">
          <cell r="A365">
            <v>277190</v>
          </cell>
          <cell r="B365" t="str">
            <v>Prepd Inergi Project</v>
          </cell>
          <cell r="C365">
            <v>0</v>
          </cell>
          <cell r="D365">
            <v>4309663.32</v>
          </cell>
          <cell r="E365">
            <v>0</v>
          </cell>
          <cell r="F365">
            <v>4309663.32</v>
          </cell>
          <cell r="G365">
            <v>6983452.7999999998</v>
          </cell>
          <cell r="H365">
            <v>0</v>
          </cell>
          <cell r="I365">
            <v>0</v>
          </cell>
          <cell r="J365">
            <v>0</v>
          </cell>
          <cell r="K365">
            <v>6983452.7999999998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11293116.119999999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4309663.32</v>
          </cell>
          <cell r="AS365">
            <v>0</v>
          </cell>
          <cell r="AT365">
            <v>4309663.32</v>
          </cell>
          <cell r="AU365">
            <v>6983452.7999999998</v>
          </cell>
          <cell r="AV365">
            <v>0</v>
          </cell>
          <cell r="AW365">
            <v>0</v>
          </cell>
          <cell r="AX365">
            <v>0</v>
          </cell>
          <cell r="AY365">
            <v>6983452.7999999998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11293116.119999999</v>
          </cell>
        </row>
        <row r="366">
          <cell r="A366">
            <v>277290</v>
          </cell>
          <cell r="B366" t="str">
            <v>Prpd Ins-GWL Pymt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</row>
        <row r="367">
          <cell r="A367">
            <v>277500</v>
          </cell>
          <cell r="B367" t="str">
            <v>Progpayrce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</row>
        <row r="368">
          <cell r="A368">
            <v>277502</v>
          </cell>
          <cell r="B368" t="str">
            <v>BMA - AP PrePayment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</row>
        <row r="369">
          <cell r="A369">
            <v>277860</v>
          </cell>
          <cell r="B369" t="str">
            <v>Job Cstng Mtrs&amp;Rlay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122616.58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122616.58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122616.58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122616.58</v>
          </cell>
        </row>
        <row r="370">
          <cell r="A370">
            <v>277950</v>
          </cell>
          <cell r="B370" t="str">
            <v>OEB Prepaid Expense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</row>
        <row r="371">
          <cell r="A371">
            <v>277960</v>
          </cell>
          <cell r="B371" t="str">
            <v>Prepd Comm Svc Mtnc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1228316.43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1228316.43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1228316.43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1228316.43</v>
          </cell>
        </row>
        <row r="372">
          <cell r="A372">
            <v>277998</v>
          </cell>
          <cell r="B372" t="str">
            <v>BMA Act for 277860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</row>
        <row r="373">
          <cell r="A373">
            <v>277999</v>
          </cell>
          <cell r="B373" t="str">
            <v>ProgPayClr for277500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</row>
        <row r="374">
          <cell r="A374">
            <v>278010</v>
          </cell>
          <cell r="B374" t="str">
            <v>Prem/Disc ST Notes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</row>
        <row r="375">
          <cell r="A375">
            <v>280000</v>
          </cell>
          <cell r="B375" t="str">
            <v>Cntrbtd Cap Susp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25601.39</v>
          </cell>
          <cell r="H375">
            <v>0</v>
          </cell>
          <cell r="I375">
            <v>0</v>
          </cell>
          <cell r="J375">
            <v>0</v>
          </cell>
          <cell r="K375">
            <v>25601.39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25601.39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25601.39</v>
          </cell>
          <cell r="AV375">
            <v>0</v>
          </cell>
          <cell r="AW375">
            <v>0</v>
          </cell>
          <cell r="AX375">
            <v>0</v>
          </cell>
          <cell r="AY375">
            <v>25601.39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25601.39</v>
          </cell>
        </row>
        <row r="376">
          <cell r="A376">
            <v>280010</v>
          </cell>
          <cell r="B376" t="str">
            <v>Cont Cap Clrg Acct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</row>
        <row r="377">
          <cell r="A377">
            <v>280199</v>
          </cell>
          <cell r="B377" t="str">
            <v>Bus Mod A/c for Cont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</row>
        <row r="378">
          <cell r="A378">
            <v>299998</v>
          </cell>
          <cell r="B378" t="str">
            <v>CSS Inter-Co Suspens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</row>
        <row r="379">
          <cell r="A379">
            <v>299999</v>
          </cell>
          <cell r="B379" t="str">
            <v>DefaultConvPSInvalid</v>
          </cell>
          <cell r="C379">
            <v>0</v>
          </cell>
          <cell r="D379">
            <v>-0.18</v>
          </cell>
          <cell r="E379">
            <v>0</v>
          </cell>
          <cell r="F379">
            <v>-0.18</v>
          </cell>
          <cell r="G379">
            <v>-0.24</v>
          </cell>
          <cell r="H379">
            <v>0</v>
          </cell>
          <cell r="I379">
            <v>0</v>
          </cell>
          <cell r="J379">
            <v>0</v>
          </cell>
          <cell r="K379">
            <v>-0.24</v>
          </cell>
          <cell r="L379">
            <v>0</v>
          </cell>
          <cell r="M379">
            <v>0.42</v>
          </cell>
          <cell r="N379">
            <v>0.42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-0.18</v>
          </cell>
          <cell r="AS379">
            <v>0</v>
          </cell>
          <cell r="AT379">
            <v>-0.18</v>
          </cell>
          <cell r="AU379">
            <v>-0.24</v>
          </cell>
          <cell r="AV379">
            <v>0</v>
          </cell>
          <cell r="AW379">
            <v>0</v>
          </cell>
          <cell r="AX379">
            <v>0</v>
          </cell>
          <cell r="AY379">
            <v>-0.24</v>
          </cell>
          <cell r="AZ379">
            <v>0</v>
          </cell>
          <cell r="BA379">
            <v>0.42</v>
          </cell>
          <cell r="BB379">
            <v>0.42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</row>
        <row r="380">
          <cell r="A380">
            <v>302000</v>
          </cell>
          <cell r="B380" t="str">
            <v>Tech SAP Clearng Act</v>
          </cell>
          <cell r="C380">
            <v>0</v>
          </cell>
          <cell r="D380">
            <v>8960.93</v>
          </cell>
          <cell r="E380">
            <v>0</v>
          </cell>
          <cell r="F380">
            <v>8960.93</v>
          </cell>
          <cell r="G380">
            <v>-8961.2199999999993</v>
          </cell>
          <cell r="H380">
            <v>0</v>
          </cell>
          <cell r="I380">
            <v>0</v>
          </cell>
          <cell r="J380">
            <v>0.28999999999999998</v>
          </cell>
          <cell r="K380">
            <v>-8960.93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8960.93</v>
          </cell>
          <cell r="AS380">
            <v>0</v>
          </cell>
          <cell r="AT380">
            <v>8960.93</v>
          </cell>
          <cell r="AU380">
            <v>-8961.2199999999993</v>
          </cell>
          <cell r="AV380">
            <v>0</v>
          </cell>
          <cell r="AW380">
            <v>0</v>
          </cell>
          <cell r="AX380">
            <v>0.28999999999999998</v>
          </cell>
          <cell r="AY380">
            <v>-8960.93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</row>
        <row r="381">
          <cell r="A381">
            <v>304100</v>
          </cell>
          <cell r="B381" t="str">
            <v>Unamtzd  Prem/Disc</v>
          </cell>
          <cell r="C381">
            <v>-23146275.989999998</v>
          </cell>
          <cell r="D381">
            <v>-10996961.140000001</v>
          </cell>
          <cell r="E381">
            <v>0</v>
          </cell>
          <cell r="F381">
            <v>-10996961.140000001</v>
          </cell>
          <cell r="G381">
            <v>-11772118.57</v>
          </cell>
          <cell r="H381">
            <v>0</v>
          </cell>
          <cell r="I381">
            <v>0</v>
          </cell>
          <cell r="J381">
            <v>0</v>
          </cell>
          <cell r="K381">
            <v>-11772118.57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27169.63</v>
          </cell>
          <cell r="R381">
            <v>33375.279999999999</v>
          </cell>
          <cell r="S381">
            <v>0</v>
          </cell>
          <cell r="T381">
            <v>0</v>
          </cell>
          <cell r="U381">
            <v>22708393.170000002</v>
          </cell>
          <cell r="V381">
            <v>-23146417.620000001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-23146275.989999998</v>
          </cell>
          <cell r="AR381">
            <v>-10996961.140000001</v>
          </cell>
          <cell r="AS381">
            <v>0</v>
          </cell>
          <cell r="AT381">
            <v>-10996961.140000001</v>
          </cell>
          <cell r="AU381">
            <v>-11772118.57</v>
          </cell>
          <cell r="AV381">
            <v>0</v>
          </cell>
          <cell r="AW381">
            <v>0</v>
          </cell>
          <cell r="AX381">
            <v>0</v>
          </cell>
          <cell r="AY381">
            <v>-11772118.57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27169.63</v>
          </cell>
          <cell r="BF381">
            <v>33375.279999999999</v>
          </cell>
          <cell r="BG381">
            <v>0</v>
          </cell>
          <cell r="BH381">
            <v>0</v>
          </cell>
          <cell r="BI381">
            <v>22708393.170000002</v>
          </cell>
          <cell r="BJ381">
            <v>-23146417.620000001</v>
          </cell>
        </row>
        <row r="382">
          <cell r="A382">
            <v>304300</v>
          </cell>
          <cell r="B382" t="str">
            <v>Accr M to M G/L LTD</v>
          </cell>
          <cell r="C382">
            <v>-19490537.879999999</v>
          </cell>
          <cell r="D382">
            <v>-8114262.5599999996</v>
          </cell>
          <cell r="E382">
            <v>0</v>
          </cell>
          <cell r="F382">
            <v>-8114262.5599999996</v>
          </cell>
          <cell r="G382">
            <v>-5409508.3700000001</v>
          </cell>
          <cell r="H382">
            <v>0</v>
          </cell>
          <cell r="I382">
            <v>0</v>
          </cell>
          <cell r="J382">
            <v>0</v>
          </cell>
          <cell r="K382">
            <v>-5409508.3700000001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13523770.93</v>
          </cell>
          <cell r="V382">
            <v>-19490537.879999999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-19490537.879999999</v>
          </cell>
          <cell r="AR382">
            <v>-8114262.5599999996</v>
          </cell>
          <cell r="AS382">
            <v>0</v>
          </cell>
          <cell r="AT382">
            <v>-8114262.5599999996</v>
          </cell>
          <cell r="AU382">
            <v>-5409508.3700000001</v>
          </cell>
          <cell r="AV382">
            <v>0</v>
          </cell>
          <cell r="AW382">
            <v>0</v>
          </cell>
          <cell r="AX382">
            <v>0</v>
          </cell>
          <cell r="AY382">
            <v>-5409508.3700000001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13523770.93</v>
          </cell>
          <cell r="BJ382">
            <v>-19490537.879999999</v>
          </cell>
        </row>
        <row r="383">
          <cell r="A383">
            <v>304305</v>
          </cell>
          <cell r="B383" t="str">
            <v>Debt - General</v>
          </cell>
          <cell r="C383">
            <v>-7860000000</v>
          </cell>
          <cell r="D383">
            <v>-4624322000</v>
          </cell>
          <cell r="E383">
            <v>0</v>
          </cell>
          <cell r="F383">
            <v>-4624322000</v>
          </cell>
          <cell r="G383">
            <v>-2779678000</v>
          </cell>
          <cell r="H383">
            <v>0</v>
          </cell>
          <cell r="I383">
            <v>0</v>
          </cell>
          <cell r="J383">
            <v>0</v>
          </cell>
          <cell r="K383">
            <v>-2779678000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-23000000</v>
          </cell>
          <cell r="R383">
            <v>-183000000</v>
          </cell>
          <cell r="S383">
            <v>0</v>
          </cell>
          <cell r="T383">
            <v>0</v>
          </cell>
          <cell r="U383">
            <v>7610000000</v>
          </cell>
          <cell r="V383">
            <v>-7860000000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-7860000000</v>
          </cell>
          <cell r="AR383">
            <v>-4624322000</v>
          </cell>
          <cell r="AS383">
            <v>0</v>
          </cell>
          <cell r="AT383">
            <v>-4624322000</v>
          </cell>
          <cell r="AU383">
            <v>-2779678000</v>
          </cell>
          <cell r="AV383">
            <v>0</v>
          </cell>
          <cell r="AW383">
            <v>0</v>
          </cell>
          <cell r="AX383">
            <v>0</v>
          </cell>
          <cell r="AY383">
            <v>-2779678000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-23000000</v>
          </cell>
          <cell r="BF383">
            <v>-183000000</v>
          </cell>
          <cell r="BG383">
            <v>0</v>
          </cell>
          <cell r="BH383">
            <v>0</v>
          </cell>
          <cell r="BI383">
            <v>7610000000</v>
          </cell>
          <cell r="BJ383">
            <v>-7860000000</v>
          </cell>
        </row>
        <row r="384">
          <cell r="A384">
            <v>304310</v>
          </cell>
          <cell r="B384" t="str">
            <v>Accr M-M L Int Swp</v>
          </cell>
          <cell r="C384">
            <v>-13520238.92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13520238.92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-13520238.92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13520238.92</v>
          </cell>
          <cell r="BJ384">
            <v>0</v>
          </cell>
        </row>
        <row r="385">
          <cell r="A385">
            <v>330000</v>
          </cell>
          <cell r="B385" t="str">
            <v>LTD Pyable Wthn 1 Yr</v>
          </cell>
          <cell r="C385">
            <v>-600000000</v>
          </cell>
          <cell r="D385">
            <v>-370000000</v>
          </cell>
          <cell r="E385">
            <v>0</v>
          </cell>
          <cell r="F385">
            <v>-370000000</v>
          </cell>
          <cell r="G385">
            <v>-230000000</v>
          </cell>
          <cell r="H385">
            <v>0</v>
          </cell>
          <cell r="I385">
            <v>0</v>
          </cell>
          <cell r="J385">
            <v>0</v>
          </cell>
          <cell r="K385">
            <v>-230000000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600000000</v>
          </cell>
          <cell r="V385">
            <v>-600000000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-600000000</v>
          </cell>
          <cell r="AR385">
            <v>-370000000</v>
          </cell>
          <cell r="AS385">
            <v>0</v>
          </cell>
          <cell r="AT385">
            <v>-370000000</v>
          </cell>
          <cell r="AU385">
            <v>-230000000</v>
          </cell>
          <cell r="AV385">
            <v>0</v>
          </cell>
          <cell r="AW385">
            <v>0</v>
          </cell>
          <cell r="AX385">
            <v>0</v>
          </cell>
          <cell r="AY385">
            <v>-230000000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600000000</v>
          </cell>
          <cell r="BJ385">
            <v>-600000000</v>
          </cell>
        </row>
        <row r="386">
          <cell r="A386">
            <v>352000</v>
          </cell>
          <cell r="B386" t="str">
            <v>Accounts Payable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-5505623.1900000004</v>
          </cell>
          <cell r="S386">
            <v>0</v>
          </cell>
          <cell r="T386">
            <v>0</v>
          </cell>
          <cell r="U386">
            <v>0</v>
          </cell>
          <cell r="V386">
            <v>-5505623.1900000004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-5505623.1900000004</v>
          </cell>
          <cell r="BG386">
            <v>0</v>
          </cell>
          <cell r="BH386">
            <v>0</v>
          </cell>
          <cell r="BI386">
            <v>0</v>
          </cell>
          <cell r="BJ386">
            <v>-5505623.1900000004</v>
          </cell>
        </row>
        <row r="387">
          <cell r="A387">
            <v>352004</v>
          </cell>
          <cell r="B387" t="str">
            <v>Vendor Recncltn</v>
          </cell>
          <cell r="C387">
            <v>-43624.160000000003</v>
          </cell>
          <cell r="D387">
            <v>-37800442.030000001</v>
          </cell>
          <cell r="E387">
            <v>0</v>
          </cell>
          <cell r="F387">
            <v>-37800442.030000001</v>
          </cell>
          <cell r="G387">
            <v>-29232114.760000002</v>
          </cell>
          <cell r="H387">
            <v>0</v>
          </cell>
          <cell r="I387">
            <v>-2148123.5099999998</v>
          </cell>
          <cell r="J387">
            <v>-7736.43</v>
          </cell>
          <cell r="K387">
            <v>-31387974.699999999</v>
          </cell>
          <cell r="L387">
            <v>0</v>
          </cell>
          <cell r="M387">
            <v>-12017476.18</v>
          </cell>
          <cell r="N387">
            <v>-12017476.18</v>
          </cell>
          <cell r="O387">
            <v>-295793.24</v>
          </cell>
          <cell r="P387">
            <v>0</v>
          </cell>
          <cell r="Q387">
            <v>-462296.56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-82007606.870000005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-43624.160000000003</v>
          </cell>
          <cell r="AR387">
            <v>-37800442.030000001</v>
          </cell>
          <cell r="AS387">
            <v>0</v>
          </cell>
          <cell r="AT387">
            <v>-37800442.030000001</v>
          </cell>
          <cell r="AU387">
            <v>-29232114.760000002</v>
          </cell>
          <cell r="AV387">
            <v>0</v>
          </cell>
          <cell r="AW387">
            <v>-2148123.5099999998</v>
          </cell>
          <cell r="AX387">
            <v>-7736.43</v>
          </cell>
          <cell r="AY387">
            <v>-31387974.699999999</v>
          </cell>
          <cell r="AZ387">
            <v>0</v>
          </cell>
          <cell r="BA387">
            <v>-12017476.18</v>
          </cell>
          <cell r="BB387">
            <v>-12017476.18</v>
          </cell>
          <cell r="BC387">
            <v>-295793.24</v>
          </cell>
          <cell r="BD387">
            <v>0</v>
          </cell>
          <cell r="BE387">
            <v>-462296.56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-82007606.870000005</v>
          </cell>
        </row>
        <row r="388">
          <cell r="A388">
            <v>352005</v>
          </cell>
          <cell r="B388" t="str">
            <v>FX Revaluation A/P</v>
          </cell>
          <cell r="C388">
            <v>0</v>
          </cell>
          <cell r="D388">
            <v>-15515.13</v>
          </cell>
          <cell r="E388">
            <v>0</v>
          </cell>
          <cell r="F388">
            <v>-15515.13</v>
          </cell>
          <cell r="G388">
            <v>-1315.93</v>
          </cell>
          <cell r="H388">
            <v>0</v>
          </cell>
          <cell r="I388">
            <v>0</v>
          </cell>
          <cell r="J388">
            <v>0</v>
          </cell>
          <cell r="K388">
            <v>-1315.93</v>
          </cell>
          <cell r="L388">
            <v>0</v>
          </cell>
          <cell r="M388">
            <v>0</v>
          </cell>
          <cell r="N388">
            <v>0</v>
          </cell>
          <cell r="O388">
            <v>-790.58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-17621.64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-15515.13</v>
          </cell>
          <cell r="AS388">
            <v>0</v>
          </cell>
          <cell r="AT388">
            <v>-15515.13</v>
          </cell>
          <cell r="AU388">
            <v>-1315.93</v>
          </cell>
          <cell r="AV388">
            <v>0</v>
          </cell>
          <cell r="AW388">
            <v>0</v>
          </cell>
          <cell r="AX388">
            <v>0</v>
          </cell>
          <cell r="AY388">
            <v>-1315.93</v>
          </cell>
          <cell r="AZ388">
            <v>0</v>
          </cell>
          <cell r="BA388">
            <v>0</v>
          </cell>
          <cell r="BB388">
            <v>0</v>
          </cell>
          <cell r="BC388">
            <v>-790.58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-17621.64</v>
          </cell>
        </row>
        <row r="389">
          <cell r="A389">
            <v>352008</v>
          </cell>
          <cell r="B389" t="str">
            <v>Inv price variance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</row>
        <row r="390">
          <cell r="A390">
            <v>352800</v>
          </cell>
          <cell r="B390" t="str">
            <v>A/P for Bus Model al</v>
          </cell>
          <cell r="C390">
            <v>0</v>
          </cell>
          <cell r="D390">
            <v>-2798399.48</v>
          </cell>
          <cell r="E390">
            <v>0</v>
          </cell>
          <cell r="F390">
            <v>-2798399.48</v>
          </cell>
          <cell r="G390">
            <v>-5100393.42</v>
          </cell>
          <cell r="H390">
            <v>0</v>
          </cell>
          <cell r="I390">
            <v>2148123.5099999998</v>
          </cell>
          <cell r="J390">
            <v>0</v>
          </cell>
          <cell r="K390">
            <v>-2952269.91</v>
          </cell>
          <cell r="L390">
            <v>574.53</v>
          </cell>
          <cell r="M390">
            <v>5750094.8600000003</v>
          </cell>
          <cell r="N390">
            <v>5750669.3899999997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-2798399.48</v>
          </cell>
          <cell r="AS390">
            <v>0</v>
          </cell>
          <cell r="AT390">
            <v>-2798399.48</v>
          </cell>
          <cell r="AU390">
            <v>-5100393.42</v>
          </cell>
          <cell r="AV390">
            <v>0</v>
          </cell>
          <cell r="AW390">
            <v>2148123.5099999998</v>
          </cell>
          <cell r="AX390">
            <v>0</v>
          </cell>
          <cell r="AY390">
            <v>-2952269.91</v>
          </cell>
          <cell r="AZ390">
            <v>574.53</v>
          </cell>
          <cell r="BA390">
            <v>5750094.8600000003</v>
          </cell>
          <cell r="BB390">
            <v>5750669.3899999997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</row>
        <row r="391">
          <cell r="A391">
            <v>352801</v>
          </cell>
          <cell r="B391" t="str">
            <v>A/P I/C for Bus Mdl</v>
          </cell>
          <cell r="C391">
            <v>0</v>
          </cell>
          <cell r="D391">
            <v>-6169636873.5799999</v>
          </cell>
          <cell r="E391">
            <v>0</v>
          </cell>
          <cell r="F391">
            <v>-6169636873.5799999</v>
          </cell>
          <cell r="G391">
            <v>-6421209735.5299997</v>
          </cell>
          <cell r="H391">
            <v>0</v>
          </cell>
          <cell r="I391">
            <v>2592724451.7800002</v>
          </cell>
          <cell r="J391">
            <v>0</v>
          </cell>
          <cell r="K391">
            <v>-3828485283.75</v>
          </cell>
          <cell r="L391">
            <v>0</v>
          </cell>
          <cell r="M391">
            <v>9998122157.3299999</v>
          </cell>
          <cell r="N391">
            <v>9998122157.3299999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-6169636873.5799999</v>
          </cell>
          <cell r="AS391">
            <v>0</v>
          </cell>
          <cell r="AT391">
            <v>-6169636873.5799999</v>
          </cell>
          <cell r="AU391">
            <v>-6421209735.5299997</v>
          </cell>
          <cell r="AV391">
            <v>0</v>
          </cell>
          <cell r="AW391">
            <v>2592724451.7800002</v>
          </cell>
          <cell r="AX391">
            <v>0</v>
          </cell>
          <cell r="AY391">
            <v>-3828485283.75</v>
          </cell>
          <cell r="AZ391">
            <v>0</v>
          </cell>
          <cell r="BA391">
            <v>9998122157.3299999</v>
          </cell>
          <cell r="BB391">
            <v>9998122157.3299999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</row>
        <row r="392">
          <cell r="A392">
            <v>352990</v>
          </cell>
          <cell r="B392" t="str">
            <v>Unvchd Liab (Gr/Ir )</v>
          </cell>
          <cell r="C392">
            <v>0</v>
          </cell>
          <cell r="D392">
            <v>406130.37</v>
          </cell>
          <cell r="E392">
            <v>0</v>
          </cell>
          <cell r="F392">
            <v>406130.37</v>
          </cell>
          <cell r="G392">
            <v>-306843.59000000003</v>
          </cell>
          <cell r="H392">
            <v>0</v>
          </cell>
          <cell r="I392">
            <v>0</v>
          </cell>
          <cell r="J392">
            <v>6000</v>
          </cell>
          <cell r="K392">
            <v>-300843.59000000003</v>
          </cell>
          <cell r="L392">
            <v>0</v>
          </cell>
          <cell r="M392">
            <v>3155891.46</v>
          </cell>
          <cell r="N392">
            <v>3155891.46</v>
          </cell>
          <cell r="O392">
            <v>13226.79</v>
          </cell>
          <cell r="P392">
            <v>0</v>
          </cell>
          <cell r="Q392">
            <v>89614.86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3364019.89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406130.37</v>
          </cell>
          <cell r="AS392">
            <v>0</v>
          </cell>
          <cell r="AT392">
            <v>406130.37</v>
          </cell>
          <cell r="AU392">
            <v>-306843.59000000003</v>
          </cell>
          <cell r="AV392">
            <v>0</v>
          </cell>
          <cell r="AW392">
            <v>0</v>
          </cell>
          <cell r="AX392">
            <v>6000</v>
          </cell>
          <cell r="AY392">
            <v>-300843.59000000003</v>
          </cell>
          <cell r="AZ392">
            <v>0</v>
          </cell>
          <cell r="BA392">
            <v>3155891.46</v>
          </cell>
          <cell r="BB392">
            <v>3155891.46</v>
          </cell>
          <cell r="BC392">
            <v>13226.79</v>
          </cell>
          <cell r="BD392">
            <v>0</v>
          </cell>
          <cell r="BE392">
            <v>89614.86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3364019.89</v>
          </cell>
        </row>
        <row r="393">
          <cell r="A393">
            <v>352994</v>
          </cell>
          <cell r="B393" t="str">
            <v>Conv A/c for 352999</v>
          </cell>
          <cell r="C393">
            <v>0</v>
          </cell>
          <cell r="D393">
            <v>-1626876.05</v>
          </cell>
          <cell r="E393">
            <v>0</v>
          </cell>
          <cell r="F393">
            <v>-1626876.05</v>
          </cell>
          <cell r="G393">
            <v>-1502851.73</v>
          </cell>
          <cell r="H393">
            <v>0</v>
          </cell>
          <cell r="I393">
            <v>0</v>
          </cell>
          <cell r="J393">
            <v>0</v>
          </cell>
          <cell r="K393">
            <v>-1502851.73</v>
          </cell>
          <cell r="L393">
            <v>0</v>
          </cell>
          <cell r="M393">
            <v>6257215.5599999996</v>
          </cell>
          <cell r="N393">
            <v>6257215.5599999996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3127487.78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-1626876.05</v>
          </cell>
          <cell r="AS393">
            <v>0</v>
          </cell>
          <cell r="AT393">
            <v>-1626876.05</v>
          </cell>
          <cell r="AU393">
            <v>-1502851.73</v>
          </cell>
          <cell r="AV393">
            <v>0</v>
          </cell>
          <cell r="AW393">
            <v>0</v>
          </cell>
          <cell r="AX393">
            <v>0</v>
          </cell>
          <cell r="AY393">
            <v>-1502851.73</v>
          </cell>
          <cell r="AZ393">
            <v>0</v>
          </cell>
          <cell r="BA393">
            <v>6257215.5599999996</v>
          </cell>
          <cell r="BB393">
            <v>6257215.5599999996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3127487.78</v>
          </cell>
        </row>
        <row r="394">
          <cell r="A394">
            <v>352995</v>
          </cell>
          <cell r="B394" t="str">
            <v>Conv. A/c for 352004</v>
          </cell>
          <cell r="C394">
            <v>-7108.21</v>
          </cell>
          <cell r="D394">
            <v>-20421264.260000002</v>
          </cell>
          <cell r="E394">
            <v>0</v>
          </cell>
          <cell r="F394">
            <v>-20421264.260000002</v>
          </cell>
          <cell r="G394">
            <v>-18811663.219999999</v>
          </cell>
          <cell r="H394">
            <v>0</v>
          </cell>
          <cell r="I394">
            <v>0</v>
          </cell>
          <cell r="J394">
            <v>0</v>
          </cell>
          <cell r="K394">
            <v>-18811663.219999999</v>
          </cell>
          <cell r="L394">
            <v>0</v>
          </cell>
          <cell r="M394">
            <v>0</v>
          </cell>
          <cell r="N394">
            <v>0</v>
          </cell>
          <cell r="O394">
            <v>-947103.32</v>
          </cell>
          <cell r="P394">
            <v>0</v>
          </cell>
          <cell r="Q394">
            <v>-462235.51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-40649374.520000003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-7108.21</v>
          </cell>
          <cell r="AR394">
            <v>-20421264.260000002</v>
          </cell>
          <cell r="AS394">
            <v>0</v>
          </cell>
          <cell r="AT394">
            <v>-20421264.260000002</v>
          </cell>
          <cell r="AU394">
            <v>-18811663.219999999</v>
          </cell>
          <cell r="AV394">
            <v>0</v>
          </cell>
          <cell r="AW394">
            <v>0</v>
          </cell>
          <cell r="AX394">
            <v>0</v>
          </cell>
          <cell r="AY394">
            <v>-18811663.219999999</v>
          </cell>
          <cell r="AZ394">
            <v>0</v>
          </cell>
          <cell r="BA394">
            <v>0</v>
          </cell>
          <cell r="BB394">
            <v>0</v>
          </cell>
          <cell r="BC394">
            <v>-947103.32</v>
          </cell>
          <cell r="BD394">
            <v>0</v>
          </cell>
          <cell r="BE394">
            <v>-462235.51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-40649374.520000003</v>
          </cell>
        </row>
        <row r="395">
          <cell r="A395">
            <v>352996</v>
          </cell>
          <cell r="B395" t="str">
            <v>Conv. A/c for 352990</v>
          </cell>
          <cell r="C395">
            <v>0</v>
          </cell>
          <cell r="D395">
            <v>-2882960.18</v>
          </cell>
          <cell r="E395">
            <v>0</v>
          </cell>
          <cell r="F395">
            <v>-2882960.18</v>
          </cell>
          <cell r="G395">
            <v>-2650552.64</v>
          </cell>
          <cell r="H395">
            <v>0</v>
          </cell>
          <cell r="I395">
            <v>0</v>
          </cell>
          <cell r="J395">
            <v>0</v>
          </cell>
          <cell r="K395">
            <v>-2650552.64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-148043.62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-5681556.4400000004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-2882960.18</v>
          </cell>
          <cell r="AS395">
            <v>0</v>
          </cell>
          <cell r="AT395">
            <v>-2882960.18</v>
          </cell>
          <cell r="AU395">
            <v>-2650552.64</v>
          </cell>
          <cell r="AV395">
            <v>0</v>
          </cell>
          <cell r="AW395">
            <v>0</v>
          </cell>
          <cell r="AX395">
            <v>0</v>
          </cell>
          <cell r="AY395">
            <v>-2650552.64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-148043.62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-5681556.4400000004</v>
          </cell>
        </row>
        <row r="396">
          <cell r="A396">
            <v>352997</v>
          </cell>
          <cell r="B396" t="str">
            <v>Vend Disct Cln Conv</v>
          </cell>
          <cell r="C396">
            <v>0</v>
          </cell>
          <cell r="D396">
            <v>9502.2099999999991</v>
          </cell>
          <cell r="E396">
            <v>0</v>
          </cell>
          <cell r="F396">
            <v>9502.2099999999991</v>
          </cell>
          <cell r="G396">
            <v>8736.2000000000007</v>
          </cell>
          <cell r="H396">
            <v>0</v>
          </cell>
          <cell r="I396">
            <v>0</v>
          </cell>
          <cell r="J396">
            <v>0</v>
          </cell>
          <cell r="K396">
            <v>8736.2000000000007</v>
          </cell>
          <cell r="L396">
            <v>0</v>
          </cell>
          <cell r="M396">
            <v>-0.01</v>
          </cell>
          <cell r="N396">
            <v>-0.01</v>
          </cell>
          <cell r="O396">
            <v>111.66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18350.060000000001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9502.2099999999991</v>
          </cell>
          <cell r="AS396">
            <v>0</v>
          </cell>
          <cell r="AT396">
            <v>9502.2099999999991</v>
          </cell>
          <cell r="AU396">
            <v>8736.2000000000007</v>
          </cell>
          <cell r="AV396">
            <v>0</v>
          </cell>
          <cell r="AW396">
            <v>0</v>
          </cell>
          <cell r="AX396">
            <v>0</v>
          </cell>
          <cell r="AY396">
            <v>8736.2000000000007</v>
          </cell>
          <cell r="AZ396">
            <v>0</v>
          </cell>
          <cell r="BA396">
            <v>-0.01</v>
          </cell>
          <cell r="BB396">
            <v>-0.01</v>
          </cell>
          <cell r="BC396">
            <v>111.66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18350.060000000001</v>
          </cell>
        </row>
        <row r="397">
          <cell r="A397">
            <v>352998</v>
          </cell>
          <cell r="B397" t="str">
            <v>unv liab conv</v>
          </cell>
          <cell r="C397">
            <v>0</v>
          </cell>
          <cell r="D397">
            <v>-103.03</v>
          </cell>
          <cell r="E397">
            <v>0</v>
          </cell>
          <cell r="F397">
            <v>-103.03</v>
          </cell>
          <cell r="G397">
            <v>103.04</v>
          </cell>
          <cell r="H397">
            <v>0</v>
          </cell>
          <cell r="I397">
            <v>0</v>
          </cell>
          <cell r="J397">
            <v>0</v>
          </cell>
          <cell r="K397">
            <v>103.04</v>
          </cell>
          <cell r="L397">
            <v>0</v>
          </cell>
          <cell r="M397">
            <v>-0.01</v>
          </cell>
          <cell r="N397">
            <v>-0.01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-103.03</v>
          </cell>
          <cell r="AS397">
            <v>0</v>
          </cell>
          <cell r="AT397">
            <v>-103.03</v>
          </cell>
          <cell r="AU397">
            <v>103.04</v>
          </cell>
          <cell r="AV397">
            <v>0</v>
          </cell>
          <cell r="AW397">
            <v>0</v>
          </cell>
          <cell r="AX397">
            <v>0</v>
          </cell>
          <cell r="AY397">
            <v>103.04</v>
          </cell>
          <cell r="AZ397">
            <v>0</v>
          </cell>
          <cell r="BA397">
            <v>-0.01</v>
          </cell>
          <cell r="BB397">
            <v>-0.01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</row>
        <row r="398">
          <cell r="A398">
            <v>352999</v>
          </cell>
          <cell r="B398" t="str">
            <v>AP Conversion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-3127487.78</v>
          </cell>
          <cell r="N398">
            <v>-3127487.78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-3127487.78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-3127487.78</v>
          </cell>
          <cell r="BB398">
            <v>-3127487.78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-3127487.78</v>
          </cell>
        </row>
        <row r="399">
          <cell r="A399">
            <v>353010</v>
          </cell>
          <cell r="B399" t="str">
            <v>A/P IntersysClring</v>
          </cell>
          <cell r="C399">
            <v>-185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185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-185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185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</row>
        <row r="400">
          <cell r="A400">
            <v>356100</v>
          </cell>
          <cell r="B400" t="str">
            <v>Intco Dmd Loan</v>
          </cell>
          <cell r="C400">
            <v>9193296.5999999996</v>
          </cell>
          <cell r="D400">
            <v>0</v>
          </cell>
          <cell r="E400">
            <v>0</v>
          </cell>
          <cell r="F400">
            <v>0</v>
          </cell>
          <cell r="G400">
            <v>-32314349.030000001</v>
          </cell>
          <cell r="H400">
            <v>0</v>
          </cell>
          <cell r="I400">
            <v>0</v>
          </cell>
          <cell r="J400">
            <v>0</v>
          </cell>
          <cell r="K400">
            <v>-32314349.030000001</v>
          </cell>
          <cell r="L400">
            <v>0</v>
          </cell>
          <cell r="M400">
            <v>23436871.48</v>
          </cell>
          <cell r="N400">
            <v>23436871.48</v>
          </cell>
          <cell r="O400">
            <v>-323815.90999999997</v>
          </cell>
          <cell r="P400">
            <v>0</v>
          </cell>
          <cell r="Q400">
            <v>7996.57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-0.28999999999999998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9193296.5999999996</v>
          </cell>
          <cell r="AR400">
            <v>0</v>
          </cell>
          <cell r="AS400">
            <v>0</v>
          </cell>
          <cell r="AT400">
            <v>0</v>
          </cell>
          <cell r="AU400">
            <v>-32314349.030000001</v>
          </cell>
          <cell r="AV400">
            <v>0</v>
          </cell>
          <cell r="AW400">
            <v>0</v>
          </cell>
          <cell r="AX400">
            <v>0</v>
          </cell>
          <cell r="AY400">
            <v>-32314349.030000001</v>
          </cell>
          <cell r="AZ400">
            <v>0</v>
          </cell>
          <cell r="BA400">
            <v>23436871.48</v>
          </cell>
          <cell r="BB400">
            <v>23436871.48</v>
          </cell>
          <cell r="BC400">
            <v>-323815.90999999997</v>
          </cell>
          <cell r="BD400">
            <v>0</v>
          </cell>
          <cell r="BE400">
            <v>7996.57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-0.28999999999999998</v>
          </cell>
        </row>
        <row r="401">
          <cell r="A401">
            <v>356200</v>
          </cell>
          <cell r="B401" t="str">
            <v>A/P IntBu Outsd Grp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</row>
        <row r="402">
          <cell r="A402">
            <v>356310</v>
          </cell>
          <cell r="B402" t="str">
            <v>Inter Segment A/P</v>
          </cell>
          <cell r="C402">
            <v>-112127.13</v>
          </cell>
          <cell r="D402">
            <v>1566527410.24</v>
          </cell>
          <cell r="E402">
            <v>4065760.89</v>
          </cell>
          <cell r="F402">
            <v>1570593171.1300001</v>
          </cell>
          <cell r="G402">
            <v>-1578444850.8599999</v>
          </cell>
          <cell r="H402">
            <v>11215660.52</v>
          </cell>
          <cell r="I402">
            <v>0</v>
          </cell>
          <cell r="J402">
            <v>-3250655.52</v>
          </cell>
          <cell r="K402">
            <v>-1570479845.8599999</v>
          </cell>
          <cell r="L402">
            <v>0</v>
          </cell>
          <cell r="M402">
            <v>-1198.1400000000001</v>
          </cell>
          <cell r="N402">
            <v>-1198.1400000000001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-112127.13</v>
          </cell>
          <cell r="AR402">
            <v>1566527410.24</v>
          </cell>
          <cell r="AS402">
            <v>4065760.89</v>
          </cell>
          <cell r="AT402">
            <v>1570593171.1300001</v>
          </cell>
          <cell r="AU402">
            <v>-1578444850.8599999</v>
          </cell>
          <cell r="AV402">
            <v>11215660.52</v>
          </cell>
          <cell r="AW402">
            <v>0</v>
          </cell>
          <cell r="AX402">
            <v>-3250655.52</v>
          </cell>
          <cell r="AY402">
            <v>-1570479845.8599999</v>
          </cell>
          <cell r="AZ402">
            <v>0</v>
          </cell>
          <cell r="BA402">
            <v>-1198.1400000000001</v>
          </cell>
          <cell r="BB402">
            <v>-1198.1400000000001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</row>
        <row r="403">
          <cell r="A403">
            <v>356320</v>
          </cell>
          <cell r="B403" t="str">
            <v>Inter Co. Clearing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</row>
        <row r="404">
          <cell r="A404">
            <v>356410</v>
          </cell>
          <cell r="B404" t="str">
            <v>Inter Company A/P</v>
          </cell>
          <cell r="C404">
            <v>-23326796107.27</v>
          </cell>
          <cell r="D404">
            <v>-4012384798.23</v>
          </cell>
          <cell r="E404">
            <v>-4962465.3499999996</v>
          </cell>
          <cell r="F404">
            <v>-4017347263.5799999</v>
          </cell>
          <cell r="G404">
            <v>-6114128147.9200001</v>
          </cell>
          <cell r="H404">
            <v>5087633.99</v>
          </cell>
          <cell r="I404">
            <v>-2592724451.7800002</v>
          </cell>
          <cell r="J404">
            <v>-336329.56</v>
          </cell>
          <cell r="K404">
            <v>-8702101295.2700005</v>
          </cell>
          <cell r="L404">
            <v>-574.53</v>
          </cell>
          <cell r="M404">
            <v>-10021557909.83</v>
          </cell>
          <cell r="N404">
            <v>-10021558484.360001</v>
          </cell>
          <cell r="O404">
            <v>-447101560.93000001</v>
          </cell>
          <cell r="P404">
            <v>-4600874.3899999997</v>
          </cell>
          <cell r="Q404">
            <v>-170053723.90000001</v>
          </cell>
          <cell r="R404">
            <v>0</v>
          </cell>
          <cell r="S404">
            <v>-0.24</v>
          </cell>
          <cell r="T404">
            <v>-61617.55</v>
          </cell>
          <cell r="U404">
            <v>0</v>
          </cell>
          <cell r="V404">
            <v>-46689620927.489998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-23326796107.27</v>
          </cell>
          <cell r="AR404">
            <v>-4012384798.23</v>
          </cell>
          <cell r="AS404">
            <v>-4962465.3499999996</v>
          </cell>
          <cell r="AT404">
            <v>-4017347263.5799999</v>
          </cell>
          <cell r="AU404">
            <v>-6114128147.9200001</v>
          </cell>
          <cell r="AV404">
            <v>5087633.99</v>
          </cell>
          <cell r="AW404">
            <v>-2592724451.7800002</v>
          </cell>
          <cell r="AX404">
            <v>-336329.56</v>
          </cell>
          <cell r="AY404">
            <v>-8702101295.2700005</v>
          </cell>
          <cell r="AZ404">
            <v>-574.53</v>
          </cell>
          <cell r="BA404">
            <v>-10021557909.83</v>
          </cell>
          <cell r="BB404">
            <v>-10021558484.360001</v>
          </cell>
          <cell r="BC404">
            <v>-447101560.93000001</v>
          </cell>
          <cell r="BD404">
            <v>-4600874.3899999997</v>
          </cell>
          <cell r="BE404">
            <v>-170053723.90000001</v>
          </cell>
          <cell r="BF404">
            <v>0</v>
          </cell>
          <cell r="BG404">
            <v>-0.24</v>
          </cell>
          <cell r="BH404">
            <v>-61617.55</v>
          </cell>
          <cell r="BI404">
            <v>0</v>
          </cell>
          <cell r="BJ404">
            <v>-46689620927.489998</v>
          </cell>
        </row>
        <row r="405">
          <cell r="A405">
            <v>358000</v>
          </cell>
          <cell r="B405" t="str">
            <v>OPRB ST Liability</v>
          </cell>
          <cell r="C405">
            <v>-79000</v>
          </cell>
          <cell r="D405">
            <v>-20652891</v>
          </cell>
          <cell r="E405">
            <v>0</v>
          </cell>
          <cell r="F405">
            <v>-20652891</v>
          </cell>
          <cell r="G405">
            <v>-21729109</v>
          </cell>
          <cell r="H405">
            <v>0</v>
          </cell>
          <cell r="I405">
            <v>0</v>
          </cell>
          <cell r="J405">
            <v>0</v>
          </cell>
          <cell r="K405">
            <v>-21729109</v>
          </cell>
          <cell r="L405">
            <v>0</v>
          </cell>
          <cell r="M405">
            <v>0</v>
          </cell>
          <cell r="N405">
            <v>0</v>
          </cell>
          <cell r="O405">
            <v>-239000</v>
          </cell>
          <cell r="P405">
            <v>0</v>
          </cell>
          <cell r="Q405">
            <v>-300000</v>
          </cell>
          <cell r="R405">
            <v>-155000</v>
          </cell>
          <cell r="S405">
            <v>0</v>
          </cell>
          <cell r="T405">
            <v>0</v>
          </cell>
          <cell r="U405">
            <v>0</v>
          </cell>
          <cell r="V405">
            <v>-43155000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-79000</v>
          </cell>
          <cell r="AR405">
            <v>-20652891</v>
          </cell>
          <cell r="AS405">
            <v>0</v>
          </cell>
          <cell r="AT405">
            <v>-20652891</v>
          </cell>
          <cell r="AU405">
            <v>-21729109</v>
          </cell>
          <cell r="AV405">
            <v>0</v>
          </cell>
          <cell r="AW405">
            <v>0</v>
          </cell>
          <cell r="AX405">
            <v>0</v>
          </cell>
          <cell r="AY405">
            <v>-21729109</v>
          </cell>
          <cell r="AZ405">
            <v>0</v>
          </cell>
          <cell r="BA405">
            <v>0</v>
          </cell>
          <cell r="BB405">
            <v>0</v>
          </cell>
          <cell r="BC405">
            <v>-239000</v>
          </cell>
          <cell r="BD405">
            <v>0</v>
          </cell>
          <cell r="BE405">
            <v>-300000</v>
          </cell>
          <cell r="BF405">
            <v>-155000</v>
          </cell>
          <cell r="BG405">
            <v>0</v>
          </cell>
          <cell r="BH405">
            <v>0</v>
          </cell>
          <cell r="BI405">
            <v>0</v>
          </cell>
          <cell r="BJ405">
            <v>-43155000</v>
          </cell>
        </row>
        <row r="406">
          <cell r="A406">
            <v>361982</v>
          </cell>
          <cell r="B406" t="str">
            <v>CPP - Corp Contrib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-801936.42</v>
          </cell>
          <cell r="S406">
            <v>0</v>
          </cell>
          <cell r="T406">
            <v>0</v>
          </cell>
          <cell r="U406">
            <v>0</v>
          </cell>
          <cell r="V406">
            <v>-801936.42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-801936.42</v>
          </cell>
          <cell r="BG406">
            <v>0</v>
          </cell>
          <cell r="BH406">
            <v>0</v>
          </cell>
          <cell r="BI406">
            <v>0</v>
          </cell>
          <cell r="BJ406">
            <v>-801936.42</v>
          </cell>
        </row>
        <row r="407">
          <cell r="A407">
            <v>362000</v>
          </cell>
          <cell r="B407" t="str">
            <v>VACATION RESERVE</v>
          </cell>
          <cell r="C407">
            <v>-105425.99</v>
          </cell>
          <cell r="D407">
            <v>-9164697.7799999993</v>
          </cell>
          <cell r="E407">
            <v>0</v>
          </cell>
          <cell r="F407">
            <v>-9164697.7799999993</v>
          </cell>
          <cell r="G407">
            <v>-12073486.41</v>
          </cell>
          <cell r="H407">
            <v>0</v>
          </cell>
          <cell r="I407">
            <v>0</v>
          </cell>
          <cell r="J407">
            <v>0</v>
          </cell>
          <cell r="K407">
            <v>-12073486.41</v>
          </cell>
          <cell r="L407">
            <v>0</v>
          </cell>
          <cell r="M407">
            <v>0</v>
          </cell>
          <cell r="N407">
            <v>0</v>
          </cell>
          <cell r="O407">
            <v>-364864.63</v>
          </cell>
          <cell r="P407">
            <v>0</v>
          </cell>
          <cell r="Q407">
            <v>-195776.69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-21904251.5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-105425.99</v>
          </cell>
          <cell r="AR407">
            <v>-9164697.7799999993</v>
          </cell>
          <cell r="AS407">
            <v>0</v>
          </cell>
          <cell r="AT407">
            <v>-9164697.7799999993</v>
          </cell>
          <cell r="AU407">
            <v>-12073486.41</v>
          </cell>
          <cell r="AV407">
            <v>0</v>
          </cell>
          <cell r="AW407">
            <v>0</v>
          </cell>
          <cell r="AX407">
            <v>0</v>
          </cell>
          <cell r="AY407">
            <v>-12073486.41</v>
          </cell>
          <cell r="AZ407">
            <v>0</v>
          </cell>
          <cell r="BA407">
            <v>0</v>
          </cell>
          <cell r="BB407">
            <v>0</v>
          </cell>
          <cell r="BC407">
            <v>-364864.63</v>
          </cell>
          <cell r="BD407">
            <v>0</v>
          </cell>
          <cell r="BE407">
            <v>-195776.69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-21904251.5</v>
          </cell>
        </row>
        <row r="408">
          <cell r="A408">
            <v>362100</v>
          </cell>
          <cell r="B408" t="str">
            <v>Bnked Vctn Rserve</v>
          </cell>
          <cell r="C408">
            <v>0</v>
          </cell>
          <cell r="D408">
            <v>-3377470.58</v>
          </cell>
          <cell r="E408">
            <v>0</v>
          </cell>
          <cell r="F408">
            <v>-3377470.58</v>
          </cell>
          <cell r="G408">
            <v>-4431755.2</v>
          </cell>
          <cell r="H408">
            <v>0</v>
          </cell>
          <cell r="I408">
            <v>0</v>
          </cell>
          <cell r="J408">
            <v>0</v>
          </cell>
          <cell r="K408">
            <v>-4431755.2</v>
          </cell>
          <cell r="L408">
            <v>0</v>
          </cell>
          <cell r="M408">
            <v>0</v>
          </cell>
          <cell r="N408">
            <v>0</v>
          </cell>
          <cell r="O408">
            <v>-176965.58</v>
          </cell>
          <cell r="P408">
            <v>0</v>
          </cell>
          <cell r="Q408">
            <v>-39496.93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-8025688.29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-3377470.58</v>
          </cell>
          <cell r="AS408">
            <v>0</v>
          </cell>
          <cell r="AT408">
            <v>-3377470.58</v>
          </cell>
          <cell r="AU408">
            <v>-4431755.2</v>
          </cell>
          <cell r="AV408">
            <v>0</v>
          </cell>
          <cell r="AW408">
            <v>0</v>
          </cell>
          <cell r="AX408">
            <v>0</v>
          </cell>
          <cell r="AY408">
            <v>-4431755.2</v>
          </cell>
          <cell r="AZ408">
            <v>0</v>
          </cell>
          <cell r="BA408">
            <v>0</v>
          </cell>
          <cell r="BB408">
            <v>0</v>
          </cell>
          <cell r="BC408">
            <v>-176965.58</v>
          </cell>
          <cell r="BD408">
            <v>0</v>
          </cell>
          <cell r="BE408">
            <v>-39496.93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-8025688.29</v>
          </cell>
        </row>
        <row r="409">
          <cell r="A409">
            <v>363800</v>
          </cell>
          <cell r="B409" t="str">
            <v>WSIB-Schdl 1 Prem</v>
          </cell>
          <cell r="C409">
            <v>0</v>
          </cell>
          <cell r="D409">
            <v>6026.23</v>
          </cell>
          <cell r="E409">
            <v>0</v>
          </cell>
          <cell r="F409">
            <v>6026.23</v>
          </cell>
          <cell r="G409">
            <v>-6026.23</v>
          </cell>
          <cell r="H409">
            <v>0</v>
          </cell>
          <cell r="I409">
            <v>0</v>
          </cell>
          <cell r="J409">
            <v>0</v>
          </cell>
          <cell r="K409">
            <v>-6026.23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6026.23</v>
          </cell>
          <cell r="AS409">
            <v>0</v>
          </cell>
          <cell r="AT409">
            <v>6026.23</v>
          </cell>
          <cell r="AU409">
            <v>-6026.23</v>
          </cell>
          <cell r="AV409">
            <v>0</v>
          </cell>
          <cell r="AW409">
            <v>0</v>
          </cell>
          <cell r="AX409">
            <v>0</v>
          </cell>
          <cell r="AY409">
            <v>-6026.23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</row>
        <row r="410">
          <cell r="A410">
            <v>364000</v>
          </cell>
          <cell r="B410" t="str">
            <v>Misc Bnfts Plans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-78143.14</v>
          </cell>
          <cell r="S410">
            <v>0</v>
          </cell>
          <cell r="T410">
            <v>0</v>
          </cell>
          <cell r="U410">
            <v>0</v>
          </cell>
          <cell r="V410">
            <v>-78143.14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-78143.14</v>
          </cell>
          <cell r="BG410">
            <v>0</v>
          </cell>
          <cell r="BH410">
            <v>0</v>
          </cell>
          <cell r="BI410">
            <v>0</v>
          </cell>
          <cell r="BJ410">
            <v>-78143.14</v>
          </cell>
        </row>
        <row r="411">
          <cell r="A411">
            <v>364010</v>
          </cell>
          <cell r="B411" t="str">
            <v>Dental Csts by Proll</v>
          </cell>
          <cell r="C411">
            <v>-20872.3</v>
          </cell>
          <cell r="D411">
            <v>-3716363.84</v>
          </cell>
          <cell r="E411">
            <v>0</v>
          </cell>
          <cell r="F411">
            <v>-3716363.84</v>
          </cell>
          <cell r="G411">
            <v>-4710005.8499999996</v>
          </cell>
          <cell r="H411">
            <v>0</v>
          </cell>
          <cell r="I411">
            <v>0</v>
          </cell>
          <cell r="J411">
            <v>0</v>
          </cell>
          <cell r="K411">
            <v>-4710005.8499999996</v>
          </cell>
          <cell r="L411">
            <v>0</v>
          </cell>
          <cell r="M411">
            <v>0</v>
          </cell>
          <cell r="N411">
            <v>0</v>
          </cell>
          <cell r="O411">
            <v>-131639.82</v>
          </cell>
          <cell r="P411">
            <v>0</v>
          </cell>
          <cell r="Q411">
            <v>-57688.66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-8636570.4700000007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-20872.3</v>
          </cell>
          <cell r="AR411">
            <v>-3716363.84</v>
          </cell>
          <cell r="AS411">
            <v>0</v>
          </cell>
          <cell r="AT411">
            <v>-3716363.84</v>
          </cell>
          <cell r="AU411">
            <v>-4710005.8499999996</v>
          </cell>
          <cell r="AV411">
            <v>0</v>
          </cell>
          <cell r="AW411">
            <v>0</v>
          </cell>
          <cell r="AX411">
            <v>0</v>
          </cell>
          <cell r="AY411">
            <v>-4710005.8499999996</v>
          </cell>
          <cell r="AZ411">
            <v>0</v>
          </cell>
          <cell r="BA411">
            <v>0</v>
          </cell>
          <cell r="BB411">
            <v>0</v>
          </cell>
          <cell r="BC411">
            <v>-131639.82</v>
          </cell>
          <cell r="BD411">
            <v>0</v>
          </cell>
          <cell r="BE411">
            <v>-57688.66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-8636570.4700000007</v>
          </cell>
        </row>
        <row r="412">
          <cell r="A412">
            <v>364030</v>
          </cell>
          <cell r="B412" t="str">
            <v>Dental Payments</v>
          </cell>
          <cell r="C412">
            <v>20872.3</v>
          </cell>
          <cell r="D412">
            <v>3707602.65</v>
          </cell>
          <cell r="E412">
            <v>0</v>
          </cell>
          <cell r="F412">
            <v>3707602.65</v>
          </cell>
          <cell r="G412">
            <v>4718767.04</v>
          </cell>
          <cell r="H412">
            <v>0</v>
          </cell>
          <cell r="I412">
            <v>0</v>
          </cell>
          <cell r="J412">
            <v>0</v>
          </cell>
          <cell r="K412">
            <v>4718767.04</v>
          </cell>
          <cell r="L412">
            <v>0</v>
          </cell>
          <cell r="M412">
            <v>0</v>
          </cell>
          <cell r="N412">
            <v>0</v>
          </cell>
          <cell r="O412">
            <v>131639.82</v>
          </cell>
          <cell r="P412">
            <v>0</v>
          </cell>
          <cell r="Q412">
            <v>57688.66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8636570.4700000007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20872.3</v>
          </cell>
          <cell r="AR412">
            <v>3707602.65</v>
          </cell>
          <cell r="AS412">
            <v>0</v>
          </cell>
          <cell r="AT412">
            <v>3707602.65</v>
          </cell>
          <cell r="AU412">
            <v>4718767.04</v>
          </cell>
          <cell r="AV412">
            <v>0</v>
          </cell>
          <cell r="AW412">
            <v>0</v>
          </cell>
          <cell r="AX412">
            <v>0</v>
          </cell>
          <cell r="AY412">
            <v>4718767.04</v>
          </cell>
          <cell r="AZ412">
            <v>0</v>
          </cell>
          <cell r="BA412">
            <v>0</v>
          </cell>
          <cell r="BB412">
            <v>0</v>
          </cell>
          <cell r="BC412">
            <v>131639.82</v>
          </cell>
          <cell r="BD412">
            <v>0</v>
          </cell>
          <cell r="BE412">
            <v>57688.66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8636570.4700000007</v>
          </cell>
        </row>
        <row r="413">
          <cell r="A413">
            <v>364100</v>
          </cell>
          <cell r="B413" t="str">
            <v>OHIP Prmium</v>
          </cell>
          <cell r="C413">
            <v>0</v>
          </cell>
          <cell r="D413">
            <v>-1140418.04</v>
          </cell>
          <cell r="E413">
            <v>0</v>
          </cell>
          <cell r="F413">
            <v>-1140418.04</v>
          </cell>
          <cell r="G413">
            <v>-1479870.04</v>
          </cell>
          <cell r="H413">
            <v>0</v>
          </cell>
          <cell r="I413">
            <v>0</v>
          </cell>
          <cell r="J413">
            <v>0</v>
          </cell>
          <cell r="K413">
            <v>-1479870.04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249.81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-2620038.27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-1140418.04</v>
          </cell>
          <cell r="AS413">
            <v>0</v>
          </cell>
          <cell r="AT413">
            <v>-1140418.04</v>
          </cell>
          <cell r="AU413">
            <v>-1479870.04</v>
          </cell>
          <cell r="AV413">
            <v>0</v>
          </cell>
          <cell r="AW413">
            <v>0</v>
          </cell>
          <cell r="AX413">
            <v>0</v>
          </cell>
          <cell r="AY413">
            <v>-1479870.04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249.81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-2620038.27</v>
          </cell>
        </row>
        <row r="414">
          <cell r="A414">
            <v>364140</v>
          </cell>
          <cell r="B414" t="str">
            <v>EHB&amp;GLI&amp;MAT</v>
          </cell>
          <cell r="C414">
            <v>-24505.02</v>
          </cell>
          <cell r="D414">
            <v>-6300818.5800000001</v>
          </cell>
          <cell r="E414">
            <v>0</v>
          </cell>
          <cell r="F414">
            <v>-6300818.5800000001</v>
          </cell>
          <cell r="G414">
            <v>-7958115.0499999998</v>
          </cell>
          <cell r="H414">
            <v>0</v>
          </cell>
          <cell r="I414">
            <v>0</v>
          </cell>
          <cell r="J414">
            <v>0</v>
          </cell>
          <cell r="K414">
            <v>-7958115.0499999998</v>
          </cell>
          <cell r="L414">
            <v>0</v>
          </cell>
          <cell r="M414">
            <v>0</v>
          </cell>
          <cell r="N414">
            <v>0</v>
          </cell>
          <cell r="O414">
            <v>-224521.8</v>
          </cell>
          <cell r="P414">
            <v>0</v>
          </cell>
          <cell r="Q414">
            <v>-100344.47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-14608304.92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-24505.02</v>
          </cell>
          <cell r="AR414">
            <v>-6300818.5800000001</v>
          </cell>
          <cell r="AS414">
            <v>0</v>
          </cell>
          <cell r="AT414">
            <v>-6300818.5800000001</v>
          </cell>
          <cell r="AU414">
            <v>-7958115.0499999998</v>
          </cell>
          <cell r="AV414">
            <v>0</v>
          </cell>
          <cell r="AW414">
            <v>0</v>
          </cell>
          <cell r="AX414">
            <v>0</v>
          </cell>
          <cell r="AY414">
            <v>-7958115.0499999998</v>
          </cell>
          <cell r="AZ414">
            <v>0</v>
          </cell>
          <cell r="BA414">
            <v>0</v>
          </cell>
          <cell r="BB414">
            <v>0</v>
          </cell>
          <cell r="BC414">
            <v>-224521.8</v>
          </cell>
          <cell r="BD414">
            <v>0</v>
          </cell>
          <cell r="BE414">
            <v>-100344.47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-14608304.92</v>
          </cell>
        </row>
        <row r="415">
          <cell r="A415">
            <v>364150</v>
          </cell>
          <cell r="B415" t="str">
            <v>EHB - Payments</v>
          </cell>
          <cell r="C415">
            <v>24505.02</v>
          </cell>
          <cell r="D415">
            <v>6273930.8099999996</v>
          </cell>
          <cell r="E415">
            <v>0</v>
          </cell>
          <cell r="F415">
            <v>6273930.8099999996</v>
          </cell>
          <cell r="G415">
            <v>7985002.8200000003</v>
          </cell>
          <cell r="H415">
            <v>0</v>
          </cell>
          <cell r="I415">
            <v>0</v>
          </cell>
          <cell r="J415">
            <v>0</v>
          </cell>
          <cell r="K415">
            <v>7985002.8200000003</v>
          </cell>
          <cell r="L415">
            <v>0</v>
          </cell>
          <cell r="M415">
            <v>0</v>
          </cell>
          <cell r="N415">
            <v>0</v>
          </cell>
          <cell r="O415">
            <v>224521.8</v>
          </cell>
          <cell r="P415">
            <v>0</v>
          </cell>
          <cell r="Q415">
            <v>100344.47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14608304.92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24505.02</v>
          </cell>
          <cell r="AR415">
            <v>6273930.8099999996</v>
          </cell>
          <cell r="AS415">
            <v>0</v>
          </cell>
          <cell r="AT415">
            <v>6273930.8099999996</v>
          </cell>
          <cell r="AU415">
            <v>7985002.8200000003</v>
          </cell>
          <cell r="AV415">
            <v>0</v>
          </cell>
          <cell r="AW415">
            <v>0</v>
          </cell>
          <cell r="AX415">
            <v>0</v>
          </cell>
          <cell r="AY415">
            <v>7985002.8200000003</v>
          </cell>
          <cell r="AZ415">
            <v>0</v>
          </cell>
          <cell r="BA415">
            <v>0</v>
          </cell>
          <cell r="BB415">
            <v>0</v>
          </cell>
          <cell r="BC415">
            <v>224521.8</v>
          </cell>
          <cell r="BD415">
            <v>0</v>
          </cell>
          <cell r="BE415">
            <v>100344.47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14608304.92</v>
          </cell>
        </row>
        <row r="416">
          <cell r="A416">
            <v>364210</v>
          </cell>
          <cell r="B416" t="str">
            <v>MATERNITY - PAYMENTS</v>
          </cell>
          <cell r="C416">
            <v>0</v>
          </cell>
          <cell r="D416">
            <v>-1544.23</v>
          </cell>
          <cell r="E416">
            <v>0</v>
          </cell>
          <cell r="F416">
            <v>-1544.23</v>
          </cell>
          <cell r="G416">
            <v>1544.23</v>
          </cell>
          <cell r="H416">
            <v>0</v>
          </cell>
          <cell r="I416">
            <v>0</v>
          </cell>
          <cell r="J416">
            <v>0</v>
          </cell>
          <cell r="K416">
            <v>1544.23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-1544.23</v>
          </cell>
          <cell r="AS416">
            <v>0</v>
          </cell>
          <cell r="AT416">
            <v>-1544.23</v>
          </cell>
          <cell r="AU416">
            <v>1544.23</v>
          </cell>
          <cell r="AV416">
            <v>0</v>
          </cell>
          <cell r="AW416">
            <v>0</v>
          </cell>
          <cell r="AX416">
            <v>0</v>
          </cell>
          <cell r="AY416">
            <v>1544.23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</row>
        <row r="417">
          <cell r="A417">
            <v>364230</v>
          </cell>
          <cell r="B417" t="str">
            <v>EHT - PAYMENTS</v>
          </cell>
          <cell r="C417">
            <v>0</v>
          </cell>
          <cell r="D417">
            <v>-1682.23</v>
          </cell>
          <cell r="E417">
            <v>0</v>
          </cell>
          <cell r="F417">
            <v>-1682.23</v>
          </cell>
          <cell r="G417">
            <v>-2558.65</v>
          </cell>
          <cell r="H417">
            <v>0</v>
          </cell>
          <cell r="I417">
            <v>0</v>
          </cell>
          <cell r="J417">
            <v>0</v>
          </cell>
          <cell r="K417">
            <v>-2558.65</v>
          </cell>
          <cell r="L417">
            <v>0</v>
          </cell>
          <cell r="M417">
            <v>0</v>
          </cell>
          <cell r="N417">
            <v>0</v>
          </cell>
          <cell r="O417">
            <v>-99.2</v>
          </cell>
          <cell r="P417">
            <v>0</v>
          </cell>
          <cell r="Q417">
            <v>-1743.7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-6083.78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-1682.23</v>
          </cell>
          <cell r="AS417">
            <v>0</v>
          </cell>
          <cell r="AT417">
            <v>-1682.23</v>
          </cell>
          <cell r="AU417">
            <v>-2558.65</v>
          </cell>
          <cell r="AV417">
            <v>0</v>
          </cell>
          <cell r="AW417">
            <v>0</v>
          </cell>
          <cell r="AX417">
            <v>0</v>
          </cell>
          <cell r="AY417">
            <v>-2558.65</v>
          </cell>
          <cell r="AZ417">
            <v>0</v>
          </cell>
          <cell r="BA417">
            <v>0</v>
          </cell>
          <cell r="BB417">
            <v>0</v>
          </cell>
          <cell r="BC417">
            <v>-99.2</v>
          </cell>
          <cell r="BD417">
            <v>0</v>
          </cell>
          <cell r="BE417">
            <v>-1743.7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-6083.78</v>
          </cell>
        </row>
        <row r="418">
          <cell r="A418">
            <v>364290</v>
          </cell>
          <cell r="B418" t="str">
            <v>Svrnce Deduct Acc</v>
          </cell>
          <cell r="C418">
            <v>45500</v>
          </cell>
          <cell r="D418">
            <v>11999.97</v>
          </cell>
          <cell r="E418">
            <v>0</v>
          </cell>
          <cell r="F418">
            <v>11999.97</v>
          </cell>
          <cell r="G418">
            <v>15272.61</v>
          </cell>
          <cell r="H418">
            <v>0</v>
          </cell>
          <cell r="I418">
            <v>0</v>
          </cell>
          <cell r="J418">
            <v>0</v>
          </cell>
          <cell r="K418">
            <v>15272.61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72772.58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45500</v>
          </cell>
          <cell r="AR418">
            <v>11999.97</v>
          </cell>
          <cell r="AS418">
            <v>0</v>
          </cell>
          <cell r="AT418">
            <v>11999.97</v>
          </cell>
          <cell r="AU418">
            <v>15272.61</v>
          </cell>
          <cell r="AV418">
            <v>0</v>
          </cell>
          <cell r="AW418">
            <v>0</v>
          </cell>
          <cell r="AX418">
            <v>0</v>
          </cell>
          <cell r="AY418">
            <v>15272.61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72772.58</v>
          </cell>
        </row>
        <row r="419">
          <cell r="A419">
            <v>365983</v>
          </cell>
          <cell r="B419" t="str">
            <v>CPP - Payments</v>
          </cell>
          <cell r="C419">
            <v>0</v>
          </cell>
          <cell r="D419">
            <v>-1.86</v>
          </cell>
          <cell r="E419">
            <v>0</v>
          </cell>
          <cell r="F419">
            <v>-1.86</v>
          </cell>
          <cell r="G419">
            <v>1.86</v>
          </cell>
          <cell r="H419">
            <v>0</v>
          </cell>
          <cell r="I419">
            <v>0</v>
          </cell>
          <cell r="J419">
            <v>0</v>
          </cell>
          <cell r="K419">
            <v>1.86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-1.86</v>
          </cell>
          <cell r="AS419">
            <v>0</v>
          </cell>
          <cell r="AT419">
            <v>-1.86</v>
          </cell>
          <cell r="AU419">
            <v>1.86</v>
          </cell>
          <cell r="AV419">
            <v>0</v>
          </cell>
          <cell r="AW419">
            <v>0</v>
          </cell>
          <cell r="AX419">
            <v>0</v>
          </cell>
          <cell r="AY419">
            <v>1.86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</row>
        <row r="420">
          <cell r="A420">
            <v>366030</v>
          </cell>
          <cell r="B420" t="str">
            <v>Trust-Chrty Contrib</v>
          </cell>
          <cell r="C420">
            <v>0</v>
          </cell>
          <cell r="D420">
            <v>-1.18</v>
          </cell>
          <cell r="E420">
            <v>0</v>
          </cell>
          <cell r="F420">
            <v>-1.18</v>
          </cell>
          <cell r="G420">
            <v>1.18</v>
          </cell>
          <cell r="H420">
            <v>0</v>
          </cell>
          <cell r="I420">
            <v>0</v>
          </cell>
          <cell r="J420">
            <v>0</v>
          </cell>
          <cell r="K420">
            <v>1.18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-1.18</v>
          </cell>
          <cell r="AS420">
            <v>0</v>
          </cell>
          <cell r="AT420">
            <v>-1.18</v>
          </cell>
          <cell r="AU420">
            <v>1.18</v>
          </cell>
          <cell r="AV420">
            <v>0</v>
          </cell>
          <cell r="AW420">
            <v>0</v>
          </cell>
          <cell r="AX420">
            <v>0</v>
          </cell>
          <cell r="AY420">
            <v>1.18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</row>
        <row r="421">
          <cell r="A421">
            <v>366110</v>
          </cell>
          <cell r="B421" t="str">
            <v>Cntr in Yr-Emply</v>
          </cell>
          <cell r="C421">
            <v>0</v>
          </cell>
          <cell r="D421">
            <v>-0.53</v>
          </cell>
          <cell r="E421">
            <v>0</v>
          </cell>
          <cell r="F421">
            <v>-0.53</v>
          </cell>
          <cell r="G421">
            <v>0.53</v>
          </cell>
          <cell r="H421">
            <v>0</v>
          </cell>
          <cell r="I421">
            <v>0</v>
          </cell>
          <cell r="J421">
            <v>0</v>
          </cell>
          <cell r="K421">
            <v>0.53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-0.53</v>
          </cell>
          <cell r="AS421">
            <v>0</v>
          </cell>
          <cell r="AT421">
            <v>-0.53</v>
          </cell>
          <cell r="AU421">
            <v>0.53</v>
          </cell>
          <cell r="AV421">
            <v>0</v>
          </cell>
          <cell r="AW421">
            <v>0</v>
          </cell>
          <cell r="AX421">
            <v>0</v>
          </cell>
          <cell r="AY421">
            <v>0.53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</row>
        <row r="422">
          <cell r="A422">
            <v>366300</v>
          </cell>
          <cell r="B422" t="str">
            <v>GLI-Current Emplyee</v>
          </cell>
          <cell r="C422">
            <v>8346.58</v>
          </cell>
          <cell r="D422">
            <v>1633643.53</v>
          </cell>
          <cell r="E422">
            <v>0</v>
          </cell>
          <cell r="F422">
            <v>1633643.53</v>
          </cell>
          <cell r="G422">
            <v>2046280.84</v>
          </cell>
          <cell r="H422">
            <v>0</v>
          </cell>
          <cell r="I422">
            <v>0</v>
          </cell>
          <cell r="J422">
            <v>0</v>
          </cell>
          <cell r="K422">
            <v>2046280.84</v>
          </cell>
          <cell r="L422">
            <v>0</v>
          </cell>
          <cell r="M422">
            <v>0</v>
          </cell>
          <cell r="N422">
            <v>0</v>
          </cell>
          <cell r="O422">
            <v>-46044.85</v>
          </cell>
          <cell r="P422">
            <v>0</v>
          </cell>
          <cell r="Q422">
            <v>-43030.12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3599195.98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8346.58</v>
          </cell>
          <cell r="AR422">
            <v>1633643.53</v>
          </cell>
          <cell r="AS422">
            <v>0</v>
          </cell>
          <cell r="AT422">
            <v>1633643.53</v>
          </cell>
          <cell r="AU422">
            <v>2046280.84</v>
          </cell>
          <cell r="AV422">
            <v>0</v>
          </cell>
          <cell r="AW422">
            <v>0</v>
          </cell>
          <cell r="AX422">
            <v>0</v>
          </cell>
          <cell r="AY422">
            <v>2046280.84</v>
          </cell>
          <cell r="AZ422">
            <v>0</v>
          </cell>
          <cell r="BA422">
            <v>0</v>
          </cell>
          <cell r="BB422">
            <v>0</v>
          </cell>
          <cell r="BC422">
            <v>-46044.85</v>
          </cell>
          <cell r="BD422">
            <v>0</v>
          </cell>
          <cell r="BE422">
            <v>-43030.12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3599195.98</v>
          </cell>
        </row>
        <row r="423">
          <cell r="A423">
            <v>369981</v>
          </cell>
          <cell r="B423" t="str">
            <v>Net Pay - Employees</v>
          </cell>
          <cell r="C423">
            <v>0</v>
          </cell>
          <cell r="D423">
            <v>-2970697.91</v>
          </cell>
          <cell r="E423">
            <v>0</v>
          </cell>
          <cell r="F423">
            <v>-2970697.91</v>
          </cell>
          <cell r="G423">
            <v>-3824920.39</v>
          </cell>
          <cell r="H423">
            <v>0</v>
          </cell>
          <cell r="I423">
            <v>0</v>
          </cell>
          <cell r="J423">
            <v>0</v>
          </cell>
          <cell r="K423">
            <v>-3824920.39</v>
          </cell>
          <cell r="L423">
            <v>0</v>
          </cell>
          <cell r="M423">
            <v>0</v>
          </cell>
          <cell r="N423">
            <v>0</v>
          </cell>
          <cell r="O423">
            <v>-106408.89</v>
          </cell>
          <cell r="P423">
            <v>0</v>
          </cell>
          <cell r="Q423">
            <v>-58470.29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-6960497.4800000004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-2970697.91</v>
          </cell>
          <cell r="AS423">
            <v>0</v>
          </cell>
          <cell r="AT423">
            <v>-2970697.91</v>
          </cell>
          <cell r="AU423">
            <v>-3824920.39</v>
          </cell>
          <cell r="AV423">
            <v>0</v>
          </cell>
          <cell r="AW423">
            <v>0</v>
          </cell>
          <cell r="AX423">
            <v>0</v>
          </cell>
          <cell r="AY423">
            <v>-3824920.39</v>
          </cell>
          <cell r="AZ423">
            <v>0</v>
          </cell>
          <cell r="BA423">
            <v>0</v>
          </cell>
          <cell r="BB423">
            <v>0</v>
          </cell>
          <cell r="BC423">
            <v>-106408.89</v>
          </cell>
          <cell r="BD423">
            <v>0</v>
          </cell>
          <cell r="BE423">
            <v>-58470.29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-6960497.4800000004</v>
          </cell>
        </row>
        <row r="424">
          <cell r="A424">
            <v>371600</v>
          </cell>
          <cell r="B424" t="str">
            <v>Withldng Tax Rntls</v>
          </cell>
          <cell r="C424">
            <v>0</v>
          </cell>
          <cell r="D424">
            <v>-0.01</v>
          </cell>
          <cell r="E424">
            <v>0</v>
          </cell>
          <cell r="F424">
            <v>-0.01</v>
          </cell>
          <cell r="G424">
            <v>0.01</v>
          </cell>
          <cell r="H424">
            <v>0</v>
          </cell>
          <cell r="I424">
            <v>0</v>
          </cell>
          <cell r="J424">
            <v>0</v>
          </cell>
          <cell r="K424">
            <v>0.01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-0.01</v>
          </cell>
          <cell r="AS424">
            <v>0</v>
          </cell>
          <cell r="AT424">
            <v>-0.01</v>
          </cell>
          <cell r="AU424">
            <v>0.01</v>
          </cell>
          <cell r="AV424">
            <v>0</v>
          </cell>
          <cell r="AW424">
            <v>0</v>
          </cell>
          <cell r="AX424">
            <v>0</v>
          </cell>
          <cell r="AY424">
            <v>0.01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</row>
        <row r="425">
          <cell r="A425">
            <v>371800</v>
          </cell>
          <cell r="B425" t="str">
            <v>Withldng Tax-Svc</v>
          </cell>
          <cell r="C425">
            <v>-125541.27</v>
          </cell>
          <cell r="D425">
            <v>75791.22</v>
          </cell>
          <cell r="E425">
            <v>0</v>
          </cell>
          <cell r="F425">
            <v>75791.22</v>
          </cell>
          <cell r="G425">
            <v>75767.23</v>
          </cell>
          <cell r="H425">
            <v>0</v>
          </cell>
          <cell r="I425">
            <v>0</v>
          </cell>
          <cell r="J425">
            <v>0</v>
          </cell>
          <cell r="K425">
            <v>75767.23</v>
          </cell>
          <cell r="L425">
            <v>0</v>
          </cell>
          <cell r="M425">
            <v>0</v>
          </cell>
          <cell r="N425">
            <v>0</v>
          </cell>
          <cell r="O425">
            <v>-30408.28</v>
          </cell>
          <cell r="P425">
            <v>0</v>
          </cell>
          <cell r="Q425">
            <v>-1179.05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-5570.15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-125541.27</v>
          </cell>
          <cell r="AR425">
            <v>75791.22</v>
          </cell>
          <cell r="AS425">
            <v>0</v>
          </cell>
          <cell r="AT425">
            <v>75791.22</v>
          </cell>
          <cell r="AU425">
            <v>75767.23</v>
          </cell>
          <cell r="AV425">
            <v>0</v>
          </cell>
          <cell r="AW425">
            <v>0</v>
          </cell>
          <cell r="AX425">
            <v>0</v>
          </cell>
          <cell r="AY425">
            <v>75767.23</v>
          </cell>
          <cell r="AZ425">
            <v>0</v>
          </cell>
          <cell r="BA425">
            <v>0</v>
          </cell>
          <cell r="BB425">
            <v>0</v>
          </cell>
          <cell r="BC425">
            <v>-30408.28</v>
          </cell>
          <cell r="BD425">
            <v>0</v>
          </cell>
          <cell r="BE425">
            <v>-1179.05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-5570.15</v>
          </cell>
        </row>
        <row r="426">
          <cell r="A426">
            <v>371980</v>
          </cell>
          <cell r="B426" t="str">
            <v>Incme Tax Pybl-Pyrol</v>
          </cell>
          <cell r="C426">
            <v>-60.34</v>
          </cell>
          <cell r="D426">
            <v>-2391.8200000000002</v>
          </cell>
          <cell r="E426">
            <v>0</v>
          </cell>
          <cell r="F426">
            <v>-2391.8200000000002</v>
          </cell>
          <cell r="G426">
            <v>-2337.2600000000002</v>
          </cell>
          <cell r="H426">
            <v>0</v>
          </cell>
          <cell r="I426">
            <v>0</v>
          </cell>
          <cell r="J426">
            <v>0</v>
          </cell>
          <cell r="K426">
            <v>-2337.2600000000002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-4789.42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-60.34</v>
          </cell>
          <cell r="AR426">
            <v>-2391.8200000000002</v>
          </cell>
          <cell r="AS426">
            <v>0</v>
          </cell>
          <cell r="AT426">
            <v>-2391.8200000000002</v>
          </cell>
          <cell r="AU426">
            <v>-2337.2600000000002</v>
          </cell>
          <cell r="AV426">
            <v>0</v>
          </cell>
          <cell r="AW426">
            <v>0</v>
          </cell>
          <cell r="AX426">
            <v>0</v>
          </cell>
          <cell r="AY426">
            <v>-2337.2600000000002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-4789.42</v>
          </cell>
        </row>
        <row r="427">
          <cell r="A427">
            <v>372983</v>
          </cell>
          <cell r="B427" t="str">
            <v>EI - Payments</v>
          </cell>
          <cell r="C427">
            <v>0</v>
          </cell>
          <cell r="D427">
            <v>-39.380000000000003</v>
          </cell>
          <cell r="E427">
            <v>0</v>
          </cell>
          <cell r="F427">
            <v>-39.380000000000003</v>
          </cell>
          <cell r="G427">
            <v>39.380000000000003</v>
          </cell>
          <cell r="H427">
            <v>0</v>
          </cell>
          <cell r="I427">
            <v>0</v>
          </cell>
          <cell r="J427">
            <v>0</v>
          </cell>
          <cell r="K427">
            <v>39.380000000000003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-39.380000000000003</v>
          </cell>
          <cell r="AS427">
            <v>0</v>
          </cell>
          <cell r="AT427">
            <v>-39.380000000000003</v>
          </cell>
          <cell r="AU427">
            <v>39.380000000000003</v>
          </cell>
          <cell r="AV427">
            <v>0</v>
          </cell>
          <cell r="AW427">
            <v>0</v>
          </cell>
          <cell r="AX427">
            <v>0</v>
          </cell>
          <cell r="AY427">
            <v>39.380000000000003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</row>
        <row r="428">
          <cell r="A428">
            <v>374050</v>
          </cell>
          <cell r="B428" t="str">
            <v>Garnishments Deduction</v>
          </cell>
          <cell r="C428">
            <v>0</v>
          </cell>
          <cell r="D428">
            <v>29.16</v>
          </cell>
          <cell r="E428">
            <v>0</v>
          </cell>
          <cell r="F428">
            <v>29.16</v>
          </cell>
          <cell r="G428">
            <v>-29.16</v>
          </cell>
          <cell r="H428">
            <v>0</v>
          </cell>
          <cell r="I428">
            <v>0</v>
          </cell>
          <cell r="J428">
            <v>0</v>
          </cell>
          <cell r="K428">
            <v>-29.16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29.16</v>
          </cell>
          <cell r="AS428">
            <v>0</v>
          </cell>
          <cell r="AT428">
            <v>29.16</v>
          </cell>
          <cell r="AU428">
            <v>-29.16</v>
          </cell>
          <cell r="AV428">
            <v>0</v>
          </cell>
          <cell r="AW428">
            <v>0</v>
          </cell>
          <cell r="AX428">
            <v>0</v>
          </cell>
          <cell r="AY428">
            <v>-29.16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</row>
        <row r="429">
          <cell r="A429">
            <v>374091</v>
          </cell>
          <cell r="B429" t="str">
            <v>PWU Union</v>
          </cell>
          <cell r="C429">
            <v>0</v>
          </cell>
          <cell r="D429">
            <v>-1.93</v>
          </cell>
          <cell r="E429">
            <v>0</v>
          </cell>
          <cell r="F429">
            <v>-1.93</v>
          </cell>
          <cell r="G429">
            <v>1.93</v>
          </cell>
          <cell r="H429">
            <v>0</v>
          </cell>
          <cell r="I429">
            <v>0</v>
          </cell>
          <cell r="J429">
            <v>0</v>
          </cell>
          <cell r="K429">
            <v>1.93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-1.93</v>
          </cell>
          <cell r="AS429">
            <v>0</v>
          </cell>
          <cell r="AT429">
            <v>-1.93</v>
          </cell>
          <cell r="AU429">
            <v>1.93</v>
          </cell>
          <cell r="AV429">
            <v>0</v>
          </cell>
          <cell r="AW429">
            <v>0</v>
          </cell>
          <cell r="AX429">
            <v>0</v>
          </cell>
          <cell r="AY429">
            <v>1.93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</row>
        <row r="430">
          <cell r="A430">
            <v>374092</v>
          </cell>
          <cell r="B430" t="str">
            <v>Society Union</v>
          </cell>
          <cell r="C430">
            <v>0</v>
          </cell>
          <cell r="D430">
            <v>-1.1299999999999999</v>
          </cell>
          <cell r="E430">
            <v>0</v>
          </cell>
          <cell r="F430">
            <v>-1.1299999999999999</v>
          </cell>
          <cell r="G430">
            <v>1.1299999999999999</v>
          </cell>
          <cell r="H430">
            <v>0</v>
          </cell>
          <cell r="I430">
            <v>0</v>
          </cell>
          <cell r="J430">
            <v>0</v>
          </cell>
          <cell r="K430">
            <v>1.1299999999999999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-1.1299999999999999</v>
          </cell>
          <cell r="AS430">
            <v>0</v>
          </cell>
          <cell r="AT430">
            <v>-1.1299999999999999</v>
          </cell>
          <cell r="AU430">
            <v>1.1299999999999999</v>
          </cell>
          <cell r="AV430">
            <v>0</v>
          </cell>
          <cell r="AW430">
            <v>0</v>
          </cell>
          <cell r="AX430">
            <v>0</v>
          </cell>
          <cell r="AY430">
            <v>1.1299999999999999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</row>
        <row r="431">
          <cell r="A431">
            <v>374110</v>
          </cell>
          <cell r="B431" t="str">
            <v>HEPCOE Credit Union</v>
          </cell>
          <cell r="C431">
            <v>-3940</v>
          </cell>
          <cell r="D431">
            <v>1734.2</v>
          </cell>
          <cell r="E431">
            <v>0</v>
          </cell>
          <cell r="F431">
            <v>1734.2</v>
          </cell>
          <cell r="G431">
            <v>2205.8000000000002</v>
          </cell>
          <cell r="H431">
            <v>0</v>
          </cell>
          <cell r="I431">
            <v>0</v>
          </cell>
          <cell r="J431">
            <v>0</v>
          </cell>
          <cell r="K431">
            <v>2205.8000000000002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-3940</v>
          </cell>
          <cell r="AR431">
            <v>1734.2</v>
          </cell>
          <cell r="AS431">
            <v>0</v>
          </cell>
          <cell r="AT431">
            <v>1734.2</v>
          </cell>
          <cell r="AU431">
            <v>2205.8000000000002</v>
          </cell>
          <cell r="AV431">
            <v>0</v>
          </cell>
          <cell r="AW431">
            <v>0</v>
          </cell>
          <cell r="AX431">
            <v>0</v>
          </cell>
          <cell r="AY431">
            <v>2205.8000000000002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</row>
        <row r="432">
          <cell r="A432">
            <v>374160</v>
          </cell>
          <cell r="B432" t="str">
            <v>Quarter Century Club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</row>
        <row r="433">
          <cell r="A433">
            <v>374980</v>
          </cell>
          <cell r="B433" t="str">
            <v>Misc Payroll Deduction</v>
          </cell>
          <cell r="C433">
            <v>0</v>
          </cell>
          <cell r="D433">
            <v>473.42</v>
          </cell>
          <cell r="E433">
            <v>0</v>
          </cell>
          <cell r="F433">
            <v>473.42</v>
          </cell>
          <cell r="G433">
            <v>-420.92</v>
          </cell>
          <cell r="H433">
            <v>0</v>
          </cell>
          <cell r="I433">
            <v>0</v>
          </cell>
          <cell r="J433">
            <v>0</v>
          </cell>
          <cell r="K433">
            <v>-420.92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-52.5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473.42</v>
          </cell>
          <cell r="AS433">
            <v>0</v>
          </cell>
          <cell r="AT433">
            <v>473.42</v>
          </cell>
          <cell r="AU433">
            <v>-420.92</v>
          </cell>
          <cell r="AV433">
            <v>0</v>
          </cell>
          <cell r="AW433">
            <v>0</v>
          </cell>
          <cell r="AX433">
            <v>0</v>
          </cell>
          <cell r="AY433">
            <v>-420.92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-52.5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</row>
        <row r="434">
          <cell r="A434">
            <v>375000</v>
          </cell>
          <cell r="B434" t="str">
            <v>Death Grant</v>
          </cell>
          <cell r="C434">
            <v>0</v>
          </cell>
          <cell r="D434">
            <v>867.14</v>
          </cell>
          <cell r="E434">
            <v>0</v>
          </cell>
          <cell r="F434">
            <v>867.14</v>
          </cell>
          <cell r="G434">
            <v>-1208.46</v>
          </cell>
          <cell r="H434">
            <v>0</v>
          </cell>
          <cell r="I434">
            <v>0</v>
          </cell>
          <cell r="J434">
            <v>0</v>
          </cell>
          <cell r="K434">
            <v>-1208.46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-341.32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867.14</v>
          </cell>
          <cell r="AS434">
            <v>0</v>
          </cell>
          <cell r="AT434">
            <v>867.14</v>
          </cell>
          <cell r="AU434">
            <v>-1208.46</v>
          </cell>
          <cell r="AV434">
            <v>0</v>
          </cell>
          <cell r="AW434">
            <v>0</v>
          </cell>
          <cell r="AX434">
            <v>0</v>
          </cell>
          <cell r="AY434">
            <v>-1208.46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-341.32</v>
          </cell>
        </row>
        <row r="435">
          <cell r="A435">
            <v>375999</v>
          </cell>
          <cell r="B435" t="str">
            <v>Clring Vendor Disc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-18237.900000000001</v>
          </cell>
          <cell r="N435">
            <v>-18237.900000000001</v>
          </cell>
          <cell r="O435">
            <v>-111.66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-18349.560000000001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-18237.900000000001</v>
          </cell>
          <cell r="BB435">
            <v>-18237.900000000001</v>
          </cell>
          <cell r="BC435">
            <v>-111.66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-18349.560000000001</v>
          </cell>
        </row>
        <row r="436">
          <cell r="A436">
            <v>376060</v>
          </cell>
          <cell r="B436" t="str">
            <v>Trade Union Ddctns</v>
          </cell>
          <cell r="C436">
            <v>0</v>
          </cell>
          <cell r="D436">
            <v>6844.35</v>
          </cell>
          <cell r="E436">
            <v>0</v>
          </cell>
          <cell r="F436">
            <v>6844.35</v>
          </cell>
          <cell r="G436">
            <v>6868.01</v>
          </cell>
          <cell r="H436">
            <v>0</v>
          </cell>
          <cell r="I436">
            <v>0</v>
          </cell>
          <cell r="J436">
            <v>0</v>
          </cell>
          <cell r="K436">
            <v>6868.01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13712.36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6844.35</v>
          </cell>
          <cell r="AS436">
            <v>0</v>
          </cell>
          <cell r="AT436">
            <v>6844.35</v>
          </cell>
          <cell r="AU436">
            <v>6868.01</v>
          </cell>
          <cell r="AV436">
            <v>0</v>
          </cell>
          <cell r="AW436">
            <v>0</v>
          </cell>
          <cell r="AX436">
            <v>0</v>
          </cell>
          <cell r="AY436">
            <v>6868.01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13712.36</v>
          </cell>
        </row>
        <row r="437">
          <cell r="A437">
            <v>378980</v>
          </cell>
          <cell r="B437" t="str">
            <v>Payroll Burden Susp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</row>
        <row r="438">
          <cell r="A438">
            <v>380010</v>
          </cell>
          <cell r="B438" t="str">
            <v>Pnsn Accr-Corp Cntri</v>
          </cell>
          <cell r="C438">
            <v>-397730.4</v>
          </cell>
          <cell r="D438">
            <v>-69958802.170000002</v>
          </cell>
          <cell r="E438">
            <v>0</v>
          </cell>
          <cell r="F438">
            <v>-69958802.170000002</v>
          </cell>
          <cell r="G438">
            <v>-88801347.739999995</v>
          </cell>
          <cell r="H438">
            <v>0</v>
          </cell>
          <cell r="I438">
            <v>0</v>
          </cell>
          <cell r="J438">
            <v>0</v>
          </cell>
          <cell r="K438">
            <v>-88801347.739999995</v>
          </cell>
          <cell r="L438">
            <v>0</v>
          </cell>
          <cell r="M438">
            <v>0</v>
          </cell>
          <cell r="N438">
            <v>0</v>
          </cell>
          <cell r="O438">
            <v>-2385510.0499999998</v>
          </cell>
          <cell r="P438">
            <v>0</v>
          </cell>
          <cell r="Q438">
            <v>-1384202.64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-162927593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-397730.4</v>
          </cell>
          <cell r="AR438">
            <v>-69958802.170000002</v>
          </cell>
          <cell r="AS438">
            <v>0</v>
          </cell>
          <cell r="AT438">
            <v>-69958802.170000002</v>
          </cell>
          <cell r="AU438">
            <v>-88801347.739999995</v>
          </cell>
          <cell r="AV438">
            <v>0</v>
          </cell>
          <cell r="AW438">
            <v>0</v>
          </cell>
          <cell r="AX438">
            <v>0</v>
          </cell>
          <cell r="AY438">
            <v>-88801347.739999995</v>
          </cell>
          <cell r="AZ438">
            <v>0</v>
          </cell>
          <cell r="BA438">
            <v>0</v>
          </cell>
          <cell r="BB438">
            <v>0</v>
          </cell>
          <cell r="BC438">
            <v>-2385510.0499999998</v>
          </cell>
          <cell r="BD438">
            <v>0</v>
          </cell>
          <cell r="BE438">
            <v>-1384202.64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-162927593</v>
          </cell>
        </row>
        <row r="439">
          <cell r="A439">
            <v>380020</v>
          </cell>
          <cell r="B439" t="str">
            <v>Pnsn Pymt-Corp Cntri</v>
          </cell>
          <cell r="C439">
            <v>368800.76</v>
          </cell>
          <cell r="D439">
            <v>69883449.780000001</v>
          </cell>
          <cell r="E439">
            <v>0</v>
          </cell>
          <cell r="F439">
            <v>69883449.780000001</v>
          </cell>
          <cell r="G439">
            <v>88942572.409999996</v>
          </cell>
          <cell r="H439">
            <v>0</v>
          </cell>
          <cell r="I439">
            <v>0</v>
          </cell>
          <cell r="J439">
            <v>0</v>
          </cell>
          <cell r="K439">
            <v>88942572.409999996</v>
          </cell>
          <cell r="L439">
            <v>0</v>
          </cell>
          <cell r="M439">
            <v>0</v>
          </cell>
          <cell r="N439">
            <v>0</v>
          </cell>
          <cell r="O439">
            <v>2390913.6</v>
          </cell>
          <cell r="P439">
            <v>0</v>
          </cell>
          <cell r="Q439">
            <v>1341856.77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162927593.31999999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368800.76</v>
          </cell>
          <cell r="AR439">
            <v>69883449.780000001</v>
          </cell>
          <cell r="AS439">
            <v>0</v>
          </cell>
          <cell r="AT439">
            <v>69883449.780000001</v>
          </cell>
          <cell r="AU439">
            <v>88942572.409999996</v>
          </cell>
          <cell r="AV439">
            <v>0</v>
          </cell>
          <cell r="AW439">
            <v>0</v>
          </cell>
          <cell r="AX439">
            <v>0</v>
          </cell>
          <cell r="AY439">
            <v>88942572.409999996</v>
          </cell>
          <cell r="AZ439">
            <v>0</v>
          </cell>
          <cell r="BA439">
            <v>0</v>
          </cell>
          <cell r="BB439">
            <v>0</v>
          </cell>
          <cell r="BC439">
            <v>2390913.6</v>
          </cell>
          <cell r="BD439">
            <v>0</v>
          </cell>
          <cell r="BE439">
            <v>1341856.77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162927593.31999999</v>
          </cell>
        </row>
        <row r="440">
          <cell r="A440">
            <v>380030</v>
          </cell>
          <cell r="B440" t="str">
            <v>Pnsn Corp Cntri-Opn</v>
          </cell>
          <cell r="C440">
            <v>-1742.04</v>
          </cell>
          <cell r="D440">
            <v>-4720634.4800000004</v>
          </cell>
          <cell r="E440">
            <v>0</v>
          </cell>
          <cell r="F440">
            <v>-4720634.4800000004</v>
          </cell>
          <cell r="G440">
            <v>-5765061.0800000001</v>
          </cell>
          <cell r="H440">
            <v>0</v>
          </cell>
          <cell r="I440">
            <v>0</v>
          </cell>
          <cell r="J440">
            <v>0</v>
          </cell>
          <cell r="K440">
            <v>-5765061.0800000001</v>
          </cell>
          <cell r="L440">
            <v>0</v>
          </cell>
          <cell r="M440">
            <v>0</v>
          </cell>
          <cell r="N440">
            <v>0</v>
          </cell>
          <cell r="O440">
            <v>-201713.35</v>
          </cell>
          <cell r="P440">
            <v>0</v>
          </cell>
          <cell r="Q440">
            <v>-45760.07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-10734911.02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-1742.04</v>
          </cell>
          <cell r="AR440">
            <v>-4720634.4800000004</v>
          </cell>
          <cell r="AS440">
            <v>0</v>
          </cell>
          <cell r="AT440">
            <v>-4720634.4800000004</v>
          </cell>
          <cell r="AU440">
            <v>-5765061.0800000001</v>
          </cell>
          <cell r="AV440">
            <v>0</v>
          </cell>
          <cell r="AW440">
            <v>0</v>
          </cell>
          <cell r="AX440">
            <v>0</v>
          </cell>
          <cell r="AY440">
            <v>-5765061.0800000001</v>
          </cell>
          <cell r="AZ440">
            <v>0</v>
          </cell>
          <cell r="BA440">
            <v>0</v>
          </cell>
          <cell r="BB440">
            <v>0</v>
          </cell>
          <cell r="BC440">
            <v>-201713.35</v>
          </cell>
          <cell r="BD440">
            <v>0</v>
          </cell>
          <cell r="BE440">
            <v>-45760.07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-10734911.02</v>
          </cell>
        </row>
        <row r="441">
          <cell r="A441">
            <v>390000</v>
          </cell>
          <cell r="B441" t="str">
            <v>Cstmrs' Dpsit-Cash</v>
          </cell>
          <cell r="C441">
            <v>0</v>
          </cell>
          <cell r="D441">
            <v>-384603.78</v>
          </cell>
          <cell r="E441">
            <v>0</v>
          </cell>
          <cell r="F441">
            <v>-384603.78</v>
          </cell>
          <cell r="G441">
            <v>-41874234.380000003</v>
          </cell>
          <cell r="H441">
            <v>0</v>
          </cell>
          <cell r="I441">
            <v>0</v>
          </cell>
          <cell r="J441">
            <v>0</v>
          </cell>
          <cell r="K441">
            <v>-41874234.380000003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-410473.65</v>
          </cell>
          <cell r="R441">
            <v>-5463279.9100000001</v>
          </cell>
          <cell r="S441">
            <v>0</v>
          </cell>
          <cell r="T441">
            <v>0</v>
          </cell>
          <cell r="U441">
            <v>0</v>
          </cell>
          <cell r="V441">
            <v>-48132591.719999999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-384603.78</v>
          </cell>
          <cell r="AS441">
            <v>0</v>
          </cell>
          <cell r="AT441">
            <v>-384603.78</v>
          </cell>
          <cell r="AU441">
            <v>-41874234.380000003</v>
          </cell>
          <cell r="AV441">
            <v>0</v>
          </cell>
          <cell r="AW441">
            <v>0</v>
          </cell>
          <cell r="AX441">
            <v>0</v>
          </cell>
          <cell r="AY441">
            <v>-41874234.380000003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-410473.65</v>
          </cell>
          <cell r="BF441">
            <v>-5463279.9100000001</v>
          </cell>
          <cell r="BG441">
            <v>0</v>
          </cell>
          <cell r="BH441">
            <v>0</v>
          </cell>
          <cell r="BI441">
            <v>0</v>
          </cell>
          <cell r="BJ441">
            <v>-48132591.719999999</v>
          </cell>
        </row>
        <row r="442">
          <cell r="A442">
            <v>392000</v>
          </cell>
          <cell r="B442" t="str">
            <v>Cstmr Dpst For Cnstn</v>
          </cell>
          <cell r="C442">
            <v>0</v>
          </cell>
          <cell r="D442">
            <v>-1168881.79</v>
          </cell>
          <cell r="E442">
            <v>0</v>
          </cell>
          <cell r="F442">
            <v>-1168881.79</v>
          </cell>
          <cell r="G442">
            <v>-1036555.56</v>
          </cell>
          <cell r="H442">
            <v>0</v>
          </cell>
          <cell r="I442">
            <v>0</v>
          </cell>
          <cell r="J442">
            <v>0</v>
          </cell>
          <cell r="K442">
            <v>-1036555.56</v>
          </cell>
          <cell r="L442">
            <v>0</v>
          </cell>
          <cell r="M442">
            <v>0</v>
          </cell>
          <cell r="N442">
            <v>0</v>
          </cell>
          <cell r="O442">
            <v>-202953.01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-2408390.36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-1168881.79</v>
          </cell>
          <cell r="AS442">
            <v>0</v>
          </cell>
          <cell r="AT442">
            <v>-1168881.79</v>
          </cell>
          <cell r="AU442">
            <v>-1036555.56</v>
          </cell>
          <cell r="AV442">
            <v>0</v>
          </cell>
          <cell r="AW442">
            <v>0</v>
          </cell>
          <cell r="AX442">
            <v>0</v>
          </cell>
          <cell r="AY442">
            <v>-1036555.56</v>
          </cell>
          <cell r="AZ442">
            <v>0</v>
          </cell>
          <cell r="BA442">
            <v>0</v>
          </cell>
          <cell r="BB442">
            <v>0</v>
          </cell>
          <cell r="BC442">
            <v>-202953.01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-2408390.36</v>
          </cell>
        </row>
        <row r="443">
          <cell r="A443">
            <v>392010</v>
          </cell>
          <cell r="B443" t="str">
            <v>Security Dep NEB Cus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-1681687.7</v>
          </cell>
          <cell r="H443">
            <v>0</v>
          </cell>
          <cell r="I443">
            <v>-1588191.49</v>
          </cell>
          <cell r="J443">
            <v>0</v>
          </cell>
          <cell r="K443">
            <v>-3269879.19</v>
          </cell>
          <cell r="L443">
            <v>0</v>
          </cell>
          <cell r="M443">
            <v>-1136510.58</v>
          </cell>
          <cell r="N443">
            <v>-1136510.58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-4406389.7699999996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-1681687.7</v>
          </cell>
          <cell r="AV443">
            <v>0</v>
          </cell>
          <cell r="AW443">
            <v>-1588191.49</v>
          </cell>
          <cell r="AX443">
            <v>0</v>
          </cell>
          <cell r="AY443">
            <v>-3269879.19</v>
          </cell>
          <cell r="AZ443">
            <v>0</v>
          </cell>
          <cell r="BA443">
            <v>-1136510.58</v>
          </cell>
          <cell r="BB443">
            <v>-1136510.58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-4406389.7699999996</v>
          </cell>
        </row>
        <row r="444">
          <cell r="A444">
            <v>392011</v>
          </cell>
          <cell r="B444" t="str">
            <v>Pension Related Item</v>
          </cell>
          <cell r="C444">
            <v>2050.14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2050.14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2050.14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2050.14</v>
          </cell>
        </row>
        <row r="445">
          <cell r="A445">
            <v>392090</v>
          </cell>
          <cell r="B445" t="str">
            <v>T4A Tax W/h Reg</v>
          </cell>
          <cell r="C445">
            <v>33290.35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33290.35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33290.35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33290.35</v>
          </cell>
        </row>
        <row r="446">
          <cell r="A446">
            <v>392099</v>
          </cell>
          <cell r="B446" t="str">
            <v>BMA-Sec Dep NEB Cus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-2724703.07</v>
          </cell>
          <cell r="H446">
            <v>0</v>
          </cell>
          <cell r="I446">
            <v>1588191.49</v>
          </cell>
          <cell r="J446">
            <v>0</v>
          </cell>
          <cell r="K446">
            <v>-1136511.58</v>
          </cell>
          <cell r="L446">
            <v>0</v>
          </cell>
          <cell r="M446">
            <v>1136511.58</v>
          </cell>
          <cell r="N446">
            <v>1136511.58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-2724703.07</v>
          </cell>
          <cell r="AV446">
            <v>0</v>
          </cell>
          <cell r="AW446">
            <v>1588191.49</v>
          </cell>
          <cell r="AX446">
            <v>0</v>
          </cell>
          <cell r="AY446">
            <v>-1136511.58</v>
          </cell>
          <cell r="AZ446">
            <v>0</v>
          </cell>
          <cell r="BA446">
            <v>1136511.58</v>
          </cell>
          <cell r="BB446">
            <v>1136511.58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</row>
        <row r="447">
          <cell r="A447">
            <v>400010</v>
          </cell>
          <cell r="B447" t="str">
            <v>HST billed on Tx Rev</v>
          </cell>
          <cell r="C447">
            <v>0</v>
          </cell>
          <cell r="D447">
            <v>230.1</v>
          </cell>
          <cell r="E447">
            <v>0</v>
          </cell>
          <cell r="F447">
            <v>230.1</v>
          </cell>
          <cell r="G447">
            <v>-195</v>
          </cell>
          <cell r="H447">
            <v>0</v>
          </cell>
          <cell r="I447">
            <v>0</v>
          </cell>
          <cell r="J447">
            <v>0</v>
          </cell>
          <cell r="K447">
            <v>-195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-35.1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230.1</v>
          </cell>
          <cell r="AS447">
            <v>0</v>
          </cell>
          <cell r="AT447">
            <v>230.1</v>
          </cell>
          <cell r="AU447">
            <v>-195</v>
          </cell>
          <cell r="AV447">
            <v>0</v>
          </cell>
          <cell r="AW447">
            <v>0</v>
          </cell>
          <cell r="AX447">
            <v>0</v>
          </cell>
          <cell r="AY447">
            <v>-195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-35.1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</row>
        <row r="448">
          <cell r="A448">
            <v>400020</v>
          </cell>
          <cell r="B448" t="str">
            <v>HST Dx&amp;NCEC Rev</v>
          </cell>
          <cell r="C448">
            <v>0</v>
          </cell>
          <cell r="D448">
            <v>-203356.75</v>
          </cell>
          <cell r="E448">
            <v>0</v>
          </cell>
          <cell r="F448">
            <v>-203356.75</v>
          </cell>
          <cell r="G448">
            <v>-23299990.460000001</v>
          </cell>
          <cell r="H448">
            <v>-195.03</v>
          </cell>
          <cell r="I448">
            <v>0</v>
          </cell>
          <cell r="J448">
            <v>0</v>
          </cell>
          <cell r="K448">
            <v>-23300185.489999998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-23503542.239999998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-203356.75</v>
          </cell>
          <cell r="AS448">
            <v>0</v>
          </cell>
          <cell r="AT448">
            <v>-203356.75</v>
          </cell>
          <cell r="AU448">
            <v>-23299990.460000001</v>
          </cell>
          <cell r="AV448">
            <v>-195.03</v>
          </cell>
          <cell r="AW448">
            <v>0</v>
          </cell>
          <cell r="AX448">
            <v>0</v>
          </cell>
          <cell r="AY448">
            <v>-23300185.489999998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-23503542.239999998</v>
          </cell>
        </row>
        <row r="449">
          <cell r="A449">
            <v>400030</v>
          </cell>
          <cell r="B449" t="str">
            <v>GST billed by Remotes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</row>
        <row r="450">
          <cell r="A450">
            <v>400040</v>
          </cell>
          <cell r="B450" t="str">
            <v>GST billed by Teleco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</row>
        <row r="451">
          <cell r="A451">
            <v>400062</v>
          </cell>
          <cell r="B451" t="str">
            <v>GST-elctr sold to Rt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</row>
        <row r="452">
          <cell r="A452">
            <v>400066</v>
          </cell>
          <cell r="B452" t="str">
            <v>GST - HO Inc (Hldg)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</row>
        <row r="453">
          <cell r="A453">
            <v>400080</v>
          </cell>
          <cell r="B453" t="str">
            <v>HST-Prprty Acqstns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</row>
        <row r="454">
          <cell r="A454">
            <v>400100</v>
          </cell>
          <cell r="B454" t="str">
            <v>HST Collected</v>
          </cell>
          <cell r="C454">
            <v>-482648.32000000001</v>
          </cell>
          <cell r="D454">
            <v>14059606.92</v>
          </cell>
          <cell r="E454">
            <v>0</v>
          </cell>
          <cell r="F454">
            <v>14059606.92</v>
          </cell>
          <cell r="G454">
            <v>-19683930.379999999</v>
          </cell>
          <cell r="H454">
            <v>0</v>
          </cell>
          <cell r="I454">
            <v>0</v>
          </cell>
          <cell r="J454">
            <v>0</v>
          </cell>
          <cell r="K454">
            <v>-19683930.379999999</v>
          </cell>
          <cell r="L454">
            <v>0</v>
          </cell>
          <cell r="M454">
            <v>0</v>
          </cell>
          <cell r="N454">
            <v>0</v>
          </cell>
          <cell r="O454">
            <v>-626504.93000000005</v>
          </cell>
          <cell r="P454">
            <v>0</v>
          </cell>
          <cell r="Q454">
            <v>-12725.11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-6746201.8200000003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-482648.32000000001</v>
          </cell>
          <cell r="AR454">
            <v>14059606.92</v>
          </cell>
          <cell r="AS454">
            <v>0</v>
          </cell>
          <cell r="AT454">
            <v>14059606.92</v>
          </cell>
          <cell r="AU454">
            <v>-19683930.379999999</v>
          </cell>
          <cell r="AV454">
            <v>0</v>
          </cell>
          <cell r="AW454">
            <v>0</v>
          </cell>
          <cell r="AX454">
            <v>0</v>
          </cell>
          <cell r="AY454">
            <v>-19683930.379999999</v>
          </cell>
          <cell r="AZ454">
            <v>0</v>
          </cell>
          <cell r="BA454">
            <v>0</v>
          </cell>
          <cell r="BB454">
            <v>0</v>
          </cell>
          <cell r="BC454">
            <v>-626504.93000000005</v>
          </cell>
          <cell r="BD454">
            <v>0</v>
          </cell>
          <cell r="BE454">
            <v>-12725.11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-6746201.8200000003</v>
          </cell>
        </row>
        <row r="455">
          <cell r="A455">
            <v>400210</v>
          </cell>
          <cell r="B455" t="str">
            <v>HST on behalf Rtlers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-1392361.08</v>
          </cell>
          <cell r="H455">
            <v>0</v>
          </cell>
          <cell r="I455">
            <v>0</v>
          </cell>
          <cell r="J455">
            <v>0</v>
          </cell>
          <cell r="K455">
            <v>-1392361.08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-1392361.08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-1392361.08</v>
          </cell>
          <cell r="AV455">
            <v>0</v>
          </cell>
          <cell r="AW455">
            <v>0</v>
          </cell>
          <cell r="AX455">
            <v>0</v>
          </cell>
          <cell r="AY455">
            <v>-1392361.08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-1392361.08</v>
          </cell>
        </row>
        <row r="456">
          <cell r="A456">
            <v>400220</v>
          </cell>
          <cell r="B456" t="str">
            <v>HST-Deflt Spply Sale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-33471288.280000001</v>
          </cell>
          <cell r="H456">
            <v>0</v>
          </cell>
          <cell r="I456">
            <v>0</v>
          </cell>
          <cell r="J456">
            <v>-65551.839999999997</v>
          </cell>
          <cell r="K456">
            <v>-33536840.120000001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7819.08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-33529021.039999999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-33471288.280000001</v>
          </cell>
          <cell r="AV456">
            <v>0</v>
          </cell>
          <cell r="AW456">
            <v>0</v>
          </cell>
          <cell r="AX456">
            <v>-65551.839999999997</v>
          </cell>
          <cell r="AY456">
            <v>-33536840.120000001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7819.08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-33529021.039999999</v>
          </cell>
        </row>
        <row r="457">
          <cell r="A457">
            <v>400230</v>
          </cell>
          <cell r="B457" t="str">
            <v>HST-non-engy sales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-28962.35</v>
          </cell>
          <cell r="H457">
            <v>0</v>
          </cell>
          <cell r="I457">
            <v>0</v>
          </cell>
          <cell r="J457">
            <v>0</v>
          </cell>
          <cell r="K457">
            <v>-28962.35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-861.92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-29824.27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-28962.35</v>
          </cell>
          <cell r="AV457">
            <v>0</v>
          </cell>
          <cell r="AW457">
            <v>0</v>
          </cell>
          <cell r="AX457">
            <v>0</v>
          </cell>
          <cell r="AY457">
            <v>-28962.35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-861.92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-29824.27</v>
          </cell>
        </row>
        <row r="458">
          <cell r="A458">
            <v>400260</v>
          </cell>
          <cell r="B458" t="str">
            <v>HST-Bad Debt Wr-off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174672.68</v>
          </cell>
          <cell r="H458">
            <v>0</v>
          </cell>
          <cell r="I458">
            <v>0</v>
          </cell>
          <cell r="J458">
            <v>244.12</v>
          </cell>
          <cell r="K458">
            <v>174916.8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327.63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175244.43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174672.68</v>
          </cell>
          <cell r="AV458">
            <v>0</v>
          </cell>
          <cell r="AW458">
            <v>0</v>
          </cell>
          <cell r="AX458">
            <v>244.12</v>
          </cell>
          <cell r="AY458">
            <v>174916.8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327.63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175244.43</v>
          </cell>
        </row>
        <row r="459">
          <cell r="A459">
            <v>400265</v>
          </cell>
          <cell r="B459" t="str">
            <v>HST-Bad Debt rcvry</v>
          </cell>
          <cell r="C459">
            <v>0</v>
          </cell>
          <cell r="D459">
            <v>0.13</v>
          </cell>
          <cell r="E459">
            <v>0</v>
          </cell>
          <cell r="F459">
            <v>0.13</v>
          </cell>
          <cell r="G459">
            <v>-0.13</v>
          </cell>
          <cell r="H459">
            <v>0</v>
          </cell>
          <cell r="I459">
            <v>0</v>
          </cell>
          <cell r="J459">
            <v>0</v>
          </cell>
          <cell r="K459">
            <v>-0.13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0.13</v>
          </cell>
          <cell r="AS459">
            <v>0</v>
          </cell>
          <cell r="AT459">
            <v>0.13</v>
          </cell>
          <cell r="AU459">
            <v>-0.13</v>
          </cell>
          <cell r="AV459">
            <v>0</v>
          </cell>
          <cell r="AW459">
            <v>0</v>
          </cell>
          <cell r="AX459">
            <v>0</v>
          </cell>
          <cell r="AY459">
            <v>-0.13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</row>
        <row r="460">
          <cell r="A460">
            <v>400300</v>
          </cell>
          <cell r="B460" t="str">
            <v>HST paid to suppliers</v>
          </cell>
          <cell r="C460">
            <v>465155.83</v>
          </cell>
          <cell r="D460">
            <v>62449769.490000002</v>
          </cell>
          <cell r="E460">
            <v>0</v>
          </cell>
          <cell r="F460">
            <v>62449769.490000002</v>
          </cell>
          <cell r="G460">
            <v>-8287158.6699999999</v>
          </cell>
          <cell r="H460">
            <v>195.03</v>
          </cell>
          <cell r="I460">
            <v>0</v>
          </cell>
          <cell r="J460">
            <v>8700</v>
          </cell>
          <cell r="K460">
            <v>-8278263.6399999997</v>
          </cell>
          <cell r="L460">
            <v>0</v>
          </cell>
          <cell r="M460">
            <v>-0.03</v>
          </cell>
          <cell r="N460">
            <v>-0.03</v>
          </cell>
          <cell r="O460">
            <v>394580.47</v>
          </cell>
          <cell r="P460">
            <v>0</v>
          </cell>
          <cell r="Q460">
            <v>563413.94999999995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55594656.07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465155.83</v>
          </cell>
          <cell r="AR460">
            <v>62449769.490000002</v>
          </cell>
          <cell r="AS460">
            <v>0</v>
          </cell>
          <cell r="AT460">
            <v>62449769.490000002</v>
          </cell>
          <cell r="AU460">
            <v>-8287158.6699999999</v>
          </cell>
          <cell r="AV460">
            <v>195.03</v>
          </cell>
          <cell r="AW460">
            <v>0</v>
          </cell>
          <cell r="AX460">
            <v>8700</v>
          </cell>
          <cell r="AY460">
            <v>-8278263.6399999997</v>
          </cell>
          <cell r="AZ460">
            <v>0</v>
          </cell>
          <cell r="BA460">
            <v>-0.03</v>
          </cell>
          <cell r="BB460">
            <v>-0.03</v>
          </cell>
          <cell r="BC460">
            <v>394580.47</v>
          </cell>
          <cell r="BD460">
            <v>0</v>
          </cell>
          <cell r="BE460">
            <v>563413.94999999995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55594656.07</v>
          </cell>
        </row>
        <row r="461">
          <cell r="A461">
            <v>400340</v>
          </cell>
          <cell r="B461" t="str">
            <v>HST-credit card adj</v>
          </cell>
          <cell r="C461">
            <v>0</v>
          </cell>
          <cell r="D461">
            <v>-1272.6099999999999</v>
          </cell>
          <cell r="E461">
            <v>0</v>
          </cell>
          <cell r="F461">
            <v>-1272.6099999999999</v>
          </cell>
          <cell r="G461">
            <v>-1125.0999999999999</v>
          </cell>
          <cell r="H461">
            <v>0</v>
          </cell>
          <cell r="I461">
            <v>0</v>
          </cell>
          <cell r="J461">
            <v>0</v>
          </cell>
          <cell r="K461">
            <v>-1125.0999999999999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-2397.71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-1272.6099999999999</v>
          </cell>
          <cell r="AS461">
            <v>0</v>
          </cell>
          <cell r="AT461">
            <v>-1272.6099999999999</v>
          </cell>
          <cell r="AU461">
            <v>-1125.0999999999999</v>
          </cell>
          <cell r="AV461">
            <v>0</v>
          </cell>
          <cell r="AW461">
            <v>0</v>
          </cell>
          <cell r="AX461">
            <v>0</v>
          </cell>
          <cell r="AY461">
            <v>-1125.0999999999999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-2397.71</v>
          </cell>
        </row>
        <row r="462">
          <cell r="A462">
            <v>400400</v>
          </cell>
          <cell r="B462" t="str">
            <v>Ont Recaptured ITC</v>
          </cell>
          <cell r="C462">
            <v>-927.98</v>
          </cell>
          <cell r="D462">
            <v>-1064745.1100000001</v>
          </cell>
          <cell r="E462">
            <v>0</v>
          </cell>
          <cell r="F462">
            <v>-1064745.1100000001</v>
          </cell>
          <cell r="G462">
            <v>743437.24</v>
          </cell>
          <cell r="H462">
            <v>0</v>
          </cell>
          <cell r="I462">
            <v>0</v>
          </cell>
          <cell r="J462">
            <v>0</v>
          </cell>
          <cell r="K462">
            <v>743437.24</v>
          </cell>
          <cell r="L462">
            <v>0</v>
          </cell>
          <cell r="M462">
            <v>0</v>
          </cell>
          <cell r="N462">
            <v>0</v>
          </cell>
          <cell r="O462">
            <v>-2624.48</v>
          </cell>
          <cell r="P462">
            <v>0</v>
          </cell>
          <cell r="Q462">
            <v>-2038.47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-326898.8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-927.98</v>
          </cell>
          <cell r="AR462">
            <v>-1064745.1100000001</v>
          </cell>
          <cell r="AS462">
            <v>0</v>
          </cell>
          <cell r="AT462">
            <v>-1064745.1100000001</v>
          </cell>
          <cell r="AU462">
            <v>743437.24</v>
          </cell>
          <cell r="AV462">
            <v>0</v>
          </cell>
          <cell r="AW462">
            <v>0</v>
          </cell>
          <cell r="AX462">
            <v>0</v>
          </cell>
          <cell r="AY462">
            <v>743437.24</v>
          </cell>
          <cell r="AZ462">
            <v>0</v>
          </cell>
          <cell r="BA462">
            <v>0</v>
          </cell>
          <cell r="BB462">
            <v>0</v>
          </cell>
          <cell r="BC462">
            <v>-2624.48</v>
          </cell>
          <cell r="BD462">
            <v>0</v>
          </cell>
          <cell r="BE462">
            <v>-2038.47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-326898.8</v>
          </cell>
        </row>
        <row r="463">
          <cell r="A463">
            <v>400500</v>
          </cell>
          <cell r="B463" t="str">
            <v>B.C. Recaptured ITC</v>
          </cell>
          <cell r="C463">
            <v>0</v>
          </cell>
          <cell r="D463">
            <v>45.35</v>
          </cell>
          <cell r="E463">
            <v>0</v>
          </cell>
          <cell r="F463">
            <v>45.35</v>
          </cell>
          <cell r="G463">
            <v>-45.35</v>
          </cell>
          <cell r="H463">
            <v>0</v>
          </cell>
          <cell r="I463">
            <v>0</v>
          </cell>
          <cell r="J463">
            <v>0</v>
          </cell>
          <cell r="K463">
            <v>-45.35</v>
          </cell>
          <cell r="L463">
            <v>0</v>
          </cell>
          <cell r="M463">
            <v>0</v>
          </cell>
          <cell r="N463">
            <v>0</v>
          </cell>
          <cell r="O463">
            <v>-122.5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-122.5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45.35</v>
          </cell>
          <cell r="AS463">
            <v>0</v>
          </cell>
          <cell r="AT463">
            <v>45.35</v>
          </cell>
          <cell r="AU463">
            <v>-45.35</v>
          </cell>
          <cell r="AV463">
            <v>0</v>
          </cell>
          <cell r="AW463">
            <v>0</v>
          </cell>
          <cell r="AX463">
            <v>0</v>
          </cell>
          <cell r="AY463">
            <v>-45.35</v>
          </cell>
          <cell r="AZ463">
            <v>0</v>
          </cell>
          <cell r="BA463">
            <v>0</v>
          </cell>
          <cell r="BB463">
            <v>0</v>
          </cell>
          <cell r="BC463">
            <v>-122.5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-122.5</v>
          </cell>
        </row>
        <row r="464">
          <cell r="A464">
            <v>400900</v>
          </cell>
          <cell r="B464" t="str">
            <v>TAX DEPTHST rem clrg</v>
          </cell>
          <cell r="C464">
            <v>-0.28000000000000003</v>
          </cell>
          <cell r="D464">
            <v>-3619072</v>
          </cell>
          <cell r="E464">
            <v>0</v>
          </cell>
          <cell r="F464">
            <v>-3619072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8610.8799999999992</v>
          </cell>
          <cell r="P464">
            <v>0</v>
          </cell>
          <cell r="Q464">
            <v>12470.36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-3597991.04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-0.28000000000000003</v>
          </cell>
          <cell r="AR464">
            <v>-3619072</v>
          </cell>
          <cell r="AS464">
            <v>0</v>
          </cell>
          <cell r="AT464">
            <v>-3619072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8610.8799999999992</v>
          </cell>
          <cell r="BD464">
            <v>0</v>
          </cell>
          <cell r="BE464">
            <v>12470.36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-3597991.04</v>
          </cell>
        </row>
        <row r="465">
          <cell r="A465">
            <v>400920</v>
          </cell>
          <cell r="B465" t="str">
            <v>Deemed Supply Tax</v>
          </cell>
          <cell r="C465">
            <v>197418.48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197418.48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197418.48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197418.48</v>
          </cell>
        </row>
        <row r="466">
          <cell r="A466">
            <v>400980</v>
          </cell>
          <cell r="B466" t="str">
            <v>Finance Dept HOBNI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-258145.23</v>
          </cell>
          <cell r="S466">
            <v>0</v>
          </cell>
          <cell r="T466">
            <v>0</v>
          </cell>
          <cell r="U466">
            <v>0</v>
          </cell>
          <cell r="V466">
            <v>-258145.23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-258145.23</v>
          </cell>
          <cell r="BG466">
            <v>0</v>
          </cell>
          <cell r="BH466">
            <v>0</v>
          </cell>
          <cell r="BI466">
            <v>0</v>
          </cell>
          <cell r="BJ466">
            <v>-258145.23</v>
          </cell>
        </row>
        <row r="467">
          <cell r="A467">
            <v>401001</v>
          </cell>
          <cell r="B467" t="str">
            <v>ORST Billed-Tx Rev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</row>
        <row r="468">
          <cell r="A468">
            <v>401002</v>
          </cell>
          <cell r="B468" t="str">
            <v>ORST Billed - Dx Rev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</row>
        <row r="469">
          <cell r="A469">
            <v>401003</v>
          </cell>
          <cell r="B469" t="str">
            <v>ORST billed - Remotes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</row>
        <row r="470">
          <cell r="A470">
            <v>401004</v>
          </cell>
          <cell r="B470" t="str">
            <v>ORST billed-Teleco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</row>
        <row r="471">
          <cell r="A471">
            <v>401010</v>
          </cell>
          <cell r="B471" t="str">
            <v>ORST self-assed pch</v>
          </cell>
          <cell r="C471">
            <v>0</v>
          </cell>
          <cell r="D471">
            <v>-51244.57</v>
          </cell>
          <cell r="E471">
            <v>0</v>
          </cell>
          <cell r="F471">
            <v>-51244.57</v>
          </cell>
          <cell r="G471">
            <v>-44057.07</v>
          </cell>
          <cell r="H471">
            <v>0</v>
          </cell>
          <cell r="I471">
            <v>0</v>
          </cell>
          <cell r="J471">
            <v>0</v>
          </cell>
          <cell r="K471">
            <v>-44057.07</v>
          </cell>
          <cell r="L471">
            <v>0</v>
          </cell>
          <cell r="M471">
            <v>0</v>
          </cell>
          <cell r="N471">
            <v>0</v>
          </cell>
          <cell r="O471">
            <v>4062.34</v>
          </cell>
          <cell r="P471">
            <v>0</v>
          </cell>
          <cell r="Q471">
            <v>298.64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-90940.66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-51244.57</v>
          </cell>
          <cell r="AS471">
            <v>0</v>
          </cell>
          <cell r="AT471">
            <v>-51244.57</v>
          </cell>
          <cell r="AU471">
            <v>-44057.07</v>
          </cell>
          <cell r="AV471">
            <v>0</v>
          </cell>
          <cell r="AW471">
            <v>0</v>
          </cell>
          <cell r="AX471">
            <v>0</v>
          </cell>
          <cell r="AY471">
            <v>-44057.07</v>
          </cell>
          <cell r="AZ471">
            <v>0</v>
          </cell>
          <cell r="BA471">
            <v>0</v>
          </cell>
          <cell r="BB471">
            <v>0</v>
          </cell>
          <cell r="BC471">
            <v>4062.34</v>
          </cell>
          <cell r="BD471">
            <v>0</v>
          </cell>
          <cell r="BE471">
            <v>298.64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-90940.66</v>
          </cell>
        </row>
        <row r="472">
          <cell r="A472">
            <v>401020</v>
          </cell>
          <cell r="B472" t="str">
            <v>Prvncl Sales Tax-AR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</row>
        <row r="473">
          <cell r="A473">
            <v>401060</v>
          </cell>
          <cell r="B473" t="str">
            <v>QST to supl-Teleco</v>
          </cell>
          <cell r="C473">
            <v>0</v>
          </cell>
          <cell r="D473">
            <v>-2.14</v>
          </cell>
          <cell r="E473">
            <v>0</v>
          </cell>
          <cell r="F473">
            <v>-2.14</v>
          </cell>
          <cell r="G473">
            <v>2.14</v>
          </cell>
          <cell r="H473">
            <v>0</v>
          </cell>
          <cell r="I473">
            <v>0</v>
          </cell>
          <cell r="J473">
            <v>0</v>
          </cell>
          <cell r="K473">
            <v>2.14</v>
          </cell>
          <cell r="L473">
            <v>0</v>
          </cell>
          <cell r="M473">
            <v>0</v>
          </cell>
          <cell r="N473">
            <v>0</v>
          </cell>
          <cell r="O473">
            <v>5471.14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5471.14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-2.14</v>
          </cell>
          <cell r="AS473">
            <v>0</v>
          </cell>
          <cell r="AT473">
            <v>-2.14</v>
          </cell>
          <cell r="AU473">
            <v>2.14</v>
          </cell>
          <cell r="AV473">
            <v>0</v>
          </cell>
          <cell r="AW473">
            <v>0</v>
          </cell>
          <cell r="AX473">
            <v>0</v>
          </cell>
          <cell r="AY473">
            <v>2.14</v>
          </cell>
          <cell r="AZ473">
            <v>0</v>
          </cell>
          <cell r="BA473">
            <v>0</v>
          </cell>
          <cell r="BB473">
            <v>0</v>
          </cell>
          <cell r="BC473">
            <v>5471.14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5471.14</v>
          </cell>
        </row>
        <row r="474">
          <cell r="A474">
            <v>401100</v>
          </cell>
          <cell r="B474" t="str">
            <v>ORST Collected</v>
          </cell>
          <cell r="C474">
            <v>0</v>
          </cell>
          <cell r="D474">
            <v>37433.4</v>
          </cell>
          <cell r="E474">
            <v>0</v>
          </cell>
          <cell r="F474">
            <v>37433.4</v>
          </cell>
          <cell r="G474">
            <v>-37846.6</v>
          </cell>
          <cell r="H474">
            <v>0</v>
          </cell>
          <cell r="I474">
            <v>0</v>
          </cell>
          <cell r="J474">
            <v>0</v>
          </cell>
          <cell r="K474">
            <v>-37846.6</v>
          </cell>
          <cell r="L474">
            <v>0</v>
          </cell>
          <cell r="M474">
            <v>0</v>
          </cell>
          <cell r="N474">
            <v>0</v>
          </cell>
          <cell r="O474">
            <v>664.8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251.6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37433.4</v>
          </cell>
          <cell r="AS474">
            <v>0</v>
          </cell>
          <cell r="AT474">
            <v>37433.4</v>
          </cell>
          <cell r="AU474">
            <v>-37846.6</v>
          </cell>
          <cell r="AV474">
            <v>0</v>
          </cell>
          <cell r="AW474">
            <v>0</v>
          </cell>
          <cell r="AX474">
            <v>0</v>
          </cell>
          <cell r="AY474">
            <v>-37846.6</v>
          </cell>
          <cell r="AZ474">
            <v>0</v>
          </cell>
          <cell r="BA474">
            <v>0</v>
          </cell>
          <cell r="BB474">
            <v>0</v>
          </cell>
          <cell r="BC474">
            <v>664.8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251.6</v>
          </cell>
        </row>
        <row r="475">
          <cell r="A475">
            <v>403000</v>
          </cell>
          <cell r="B475" t="str">
            <v>QST Cllctd-Teleco</v>
          </cell>
          <cell r="C475">
            <v>0</v>
          </cell>
          <cell r="D475">
            <v>186.19</v>
          </cell>
          <cell r="E475">
            <v>0</v>
          </cell>
          <cell r="F475">
            <v>186.19</v>
          </cell>
          <cell r="G475">
            <v>-186.19</v>
          </cell>
          <cell r="H475">
            <v>0</v>
          </cell>
          <cell r="I475">
            <v>0</v>
          </cell>
          <cell r="J475">
            <v>0</v>
          </cell>
          <cell r="K475">
            <v>-186.19</v>
          </cell>
          <cell r="L475">
            <v>0</v>
          </cell>
          <cell r="M475">
            <v>0</v>
          </cell>
          <cell r="N475">
            <v>0</v>
          </cell>
          <cell r="O475">
            <v>-2835.43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-2835.43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186.19</v>
          </cell>
          <cell r="AS475">
            <v>0</v>
          </cell>
          <cell r="AT475">
            <v>186.19</v>
          </cell>
          <cell r="AU475">
            <v>-186.19</v>
          </cell>
          <cell r="AV475">
            <v>0</v>
          </cell>
          <cell r="AW475">
            <v>0</v>
          </cell>
          <cell r="AX475">
            <v>0</v>
          </cell>
          <cell r="AY475">
            <v>-186.19</v>
          </cell>
          <cell r="AZ475">
            <v>0</v>
          </cell>
          <cell r="BA475">
            <v>0</v>
          </cell>
          <cell r="BB475">
            <v>0</v>
          </cell>
          <cell r="BC475">
            <v>-2835.43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-2835.43</v>
          </cell>
        </row>
        <row r="476">
          <cell r="A476">
            <v>403020</v>
          </cell>
          <cell r="B476" t="str">
            <v>ORST compn earned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</row>
        <row r="477">
          <cell r="A477">
            <v>404020</v>
          </cell>
          <cell r="B477" t="str">
            <v>Income Tax Payable</v>
          </cell>
          <cell r="C477">
            <v>442409.21</v>
          </cell>
          <cell r="D477">
            <v>-5359451.71</v>
          </cell>
          <cell r="E477">
            <v>25417.4</v>
          </cell>
          <cell r="F477">
            <v>-5334034.3099999996</v>
          </cell>
          <cell r="G477">
            <v>-6501397.1799999997</v>
          </cell>
          <cell r="H477">
            <v>-635500.36</v>
          </cell>
          <cell r="I477">
            <v>0</v>
          </cell>
          <cell r="J477">
            <v>0</v>
          </cell>
          <cell r="K477">
            <v>-7136897.54</v>
          </cell>
          <cell r="L477">
            <v>0</v>
          </cell>
          <cell r="M477">
            <v>0</v>
          </cell>
          <cell r="N477">
            <v>0</v>
          </cell>
          <cell r="O477">
            <v>-303318.26</v>
          </cell>
          <cell r="P477">
            <v>622.34</v>
          </cell>
          <cell r="Q477">
            <v>1589382.32</v>
          </cell>
          <cell r="R477">
            <v>-1530085.89</v>
          </cell>
          <cell r="S477">
            <v>0</v>
          </cell>
          <cell r="T477">
            <v>18194.68</v>
          </cell>
          <cell r="U477">
            <v>0</v>
          </cell>
          <cell r="V477">
            <v>-12253727.449999999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442409.21</v>
          </cell>
          <cell r="AR477">
            <v>-5359451.71</v>
          </cell>
          <cell r="AS477">
            <v>25417.4</v>
          </cell>
          <cell r="AT477">
            <v>-5334034.3099999996</v>
          </cell>
          <cell r="AU477">
            <v>-6501397.1799999997</v>
          </cell>
          <cell r="AV477">
            <v>-635500.36</v>
          </cell>
          <cell r="AW477">
            <v>0</v>
          </cell>
          <cell r="AX477">
            <v>0</v>
          </cell>
          <cell r="AY477">
            <v>-7136897.54</v>
          </cell>
          <cell r="AZ477">
            <v>0</v>
          </cell>
          <cell r="BA477">
            <v>0</v>
          </cell>
          <cell r="BB477">
            <v>0</v>
          </cell>
          <cell r="BC477">
            <v>-303318.26</v>
          </cell>
          <cell r="BD477">
            <v>622.34</v>
          </cell>
          <cell r="BE477">
            <v>1589382.32</v>
          </cell>
          <cell r="BF477">
            <v>-1530085.89</v>
          </cell>
          <cell r="BG477">
            <v>0</v>
          </cell>
          <cell r="BH477">
            <v>18194.68</v>
          </cell>
          <cell r="BI477">
            <v>0</v>
          </cell>
          <cell r="BJ477">
            <v>-12253727.449999999</v>
          </cell>
        </row>
        <row r="478">
          <cell r="A478">
            <v>404030</v>
          </cell>
          <cell r="B478" t="str">
            <v>DTL-C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-0.44</v>
          </cell>
          <cell r="N478">
            <v>-0.44</v>
          </cell>
          <cell r="O478">
            <v>2.6</v>
          </cell>
          <cell r="P478">
            <v>-0.51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1.65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-0.44</v>
          </cell>
          <cell r="BB478">
            <v>-0.44</v>
          </cell>
          <cell r="BC478">
            <v>2.6</v>
          </cell>
          <cell r="BD478">
            <v>-0.51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1.65</v>
          </cell>
        </row>
        <row r="479">
          <cell r="A479">
            <v>404031</v>
          </cell>
          <cell r="B479" t="str">
            <v>Reg Offset DTL-C</v>
          </cell>
          <cell r="C479">
            <v>0</v>
          </cell>
          <cell r="D479">
            <v>-1617055.61</v>
          </cell>
          <cell r="E479">
            <v>0</v>
          </cell>
          <cell r="F479">
            <v>-1617055.61</v>
          </cell>
          <cell r="G479">
            <v>-6903313.0499999998</v>
          </cell>
          <cell r="H479">
            <v>0</v>
          </cell>
          <cell r="I479">
            <v>0</v>
          </cell>
          <cell r="J479">
            <v>0</v>
          </cell>
          <cell r="K479">
            <v>-6903313.0499999998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-108164.27</v>
          </cell>
          <cell r="R479">
            <v>-55884.35</v>
          </cell>
          <cell r="S479">
            <v>0</v>
          </cell>
          <cell r="T479">
            <v>0</v>
          </cell>
          <cell r="U479">
            <v>0</v>
          </cell>
          <cell r="V479">
            <v>-8684417.2799999993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-1617055.61</v>
          </cell>
          <cell r="AS479">
            <v>0</v>
          </cell>
          <cell r="AT479">
            <v>-1617055.61</v>
          </cell>
          <cell r="AU479">
            <v>-6903313.0499999998</v>
          </cell>
          <cell r="AV479">
            <v>0</v>
          </cell>
          <cell r="AW479">
            <v>0</v>
          </cell>
          <cell r="AX479">
            <v>0</v>
          </cell>
          <cell r="AY479">
            <v>-6903313.0499999998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-108164.27</v>
          </cell>
          <cell r="BF479">
            <v>-55884.35</v>
          </cell>
          <cell r="BG479">
            <v>0</v>
          </cell>
          <cell r="BH479">
            <v>0</v>
          </cell>
          <cell r="BI479">
            <v>0</v>
          </cell>
          <cell r="BJ479">
            <v>-8684417.2799999993</v>
          </cell>
        </row>
        <row r="480">
          <cell r="A480">
            <v>409000</v>
          </cell>
          <cell r="B480" t="str">
            <v>Accr Power Pchases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-202521636.87</v>
          </cell>
          <cell r="H480">
            <v>0</v>
          </cell>
          <cell r="I480">
            <v>0</v>
          </cell>
          <cell r="J480">
            <v>0</v>
          </cell>
          <cell r="K480">
            <v>-202521636.87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-202521636.87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-202521636.87</v>
          </cell>
          <cell r="AV480">
            <v>0</v>
          </cell>
          <cell r="AW480">
            <v>0</v>
          </cell>
          <cell r="AX480">
            <v>0</v>
          </cell>
          <cell r="AY480">
            <v>-202521636.87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-202521636.87</v>
          </cell>
        </row>
        <row r="481">
          <cell r="A481">
            <v>411000</v>
          </cell>
          <cell r="B481" t="str">
            <v>Accr Pyt In L Of Tax</v>
          </cell>
          <cell r="C481">
            <v>0</v>
          </cell>
          <cell r="D481">
            <v>-59016093.920000002</v>
          </cell>
          <cell r="E481">
            <v>0</v>
          </cell>
          <cell r="F481">
            <v>-59016093.920000002</v>
          </cell>
          <cell r="G481">
            <v>-4316554.24</v>
          </cell>
          <cell r="H481">
            <v>0</v>
          </cell>
          <cell r="I481">
            <v>0</v>
          </cell>
          <cell r="J481">
            <v>0</v>
          </cell>
          <cell r="K481">
            <v>-4316554.24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-447.48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-63333095.640000001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-59016093.920000002</v>
          </cell>
          <cell r="AS481">
            <v>0</v>
          </cell>
          <cell r="AT481">
            <v>-59016093.920000002</v>
          </cell>
          <cell r="AU481">
            <v>-4316554.24</v>
          </cell>
          <cell r="AV481">
            <v>0</v>
          </cell>
          <cell r="AW481">
            <v>0</v>
          </cell>
          <cell r="AX481">
            <v>0</v>
          </cell>
          <cell r="AY481">
            <v>-4316554.24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-447.48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-63333095.640000001</v>
          </cell>
        </row>
        <row r="482">
          <cell r="A482">
            <v>412010</v>
          </cell>
          <cell r="B482" t="str">
            <v>DRC on Dflt Sply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-8859220.6899999995</v>
          </cell>
          <cell r="H482">
            <v>0</v>
          </cell>
          <cell r="I482">
            <v>0</v>
          </cell>
          <cell r="J482">
            <v>-15111.14</v>
          </cell>
          <cell r="K482">
            <v>-8874331.8300000001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-8874331.8300000001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-8859220.6899999995</v>
          </cell>
          <cell r="AV482">
            <v>0</v>
          </cell>
          <cell r="AW482">
            <v>0</v>
          </cell>
          <cell r="AX482">
            <v>-15111.14</v>
          </cell>
          <cell r="AY482">
            <v>-8874331.8300000001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-8874331.8300000001</v>
          </cell>
        </row>
        <row r="483">
          <cell r="A483">
            <v>412011</v>
          </cell>
          <cell r="B483" t="str">
            <v>DRC on bhf Rtlers</v>
          </cell>
          <cell r="C483">
            <v>0</v>
          </cell>
          <cell r="D483">
            <v>857.97</v>
          </cell>
          <cell r="E483">
            <v>0</v>
          </cell>
          <cell r="F483">
            <v>857.97</v>
          </cell>
          <cell r="G483">
            <v>-1397979.84</v>
          </cell>
          <cell r="H483">
            <v>0</v>
          </cell>
          <cell r="I483">
            <v>0</v>
          </cell>
          <cell r="J483">
            <v>0</v>
          </cell>
          <cell r="K483">
            <v>-1397979.84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-1397121.87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857.97</v>
          </cell>
          <cell r="AS483">
            <v>0</v>
          </cell>
          <cell r="AT483">
            <v>857.97</v>
          </cell>
          <cell r="AU483">
            <v>-1397979.84</v>
          </cell>
          <cell r="AV483">
            <v>0</v>
          </cell>
          <cell r="AW483">
            <v>0</v>
          </cell>
          <cell r="AX483">
            <v>0</v>
          </cell>
          <cell r="AY483">
            <v>-1397979.84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-1397121.87</v>
          </cell>
        </row>
        <row r="484">
          <cell r="A484">
            <v>412012</v>
          </cell>
          <cell r="B484" t="str">
            <v>DRC billed by Remotes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-7062.95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-7062.95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-7062.95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-7062.95</v>
          </cell>
        </row>
        <row r="485">
          <cell r="A485">
            <v>412018</v>
          </cell>
          <cell r="B485" t="str">
            <v>DRC on bad debt wr</v>
          </cell>
          <cell r="C485">
            <v>0</v>
          </cell>
          <cell r="D485">
            <v>1.23</v>
          </cell>
          <cell r="E485">
            <v>0</v>
          </cell>
          <cell r="F485">
            <v>1.23</v>
          </cell>
          <cell r="G485">
            <v>59217.78</v>
          </cell>
          <cell r="H485">
            <v>0</v>
          </cell>
          <cell r="I485">
            <v>0</v>
          </cell>
          <cell r="J485">
            <v>1287.57</v>
          </cell>
          <cell r="K485">
            <v>60505.35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-4.58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60502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1.23</v>
          </cell>
          <cell r="AS485">
            <v>0</v>
          </cell>
          <cell r="AT485">
            <v>1.23</v>
          </cell>
          <cell r="AU485">
            <v>59217.78</v>
          </cell>
          <cell r="AV485">
            <v>0</v>
          </cell>
          <cell r="AW485">
            <v>0</v>
          </cell>
          <cell r="AX485">
            <v>1287.57</v>
          </cell>
          <cell r="AY485">
            <v>60505.35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-4.58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60502</v>
          </cell>
        </row>
        <row r="486">
          <cell r="A486">
            <v>412019</v>
          </cell>
          <cell r="B486" t="str">
            <v>DRC on bad dbt rcvry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-4253.58</v>
          </cell>
          <cell r="H486">
            <v>0</v>
          </cell>
          <cell r="I486">
            <v>0</v>
          </cell>
          <cell r="J486">
            <v>-36.700000000000003</v>
          </cell>
          <cell r="K486">
            <v>-4290.28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0.49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-4289.79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-4253.58</v>
          </cell>
          <cell r="AV486">
            <v>0</v>
          </cell>
          <cell r="AW486">
            <v>0</v>
          </cell>
          <cell r="AX486">
            <v>-36.700000000000003</v>
          </cell>
          <cell r="AY486">
            <v>-4290.28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0.49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-4289.79</v>
          </cell>
        </row>
        <row r="487">
          <cell r="A487">
            <v>412900</v>
          </cell>
          <cell r="B487" t="str">
            <v>TAX DEPTDRC rem clrg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</row>
        <row r="488">
          <cell r="A488">
            <v>413000</v>
          </cell>
          <cell r="B488" t="str">
            <v>Accrd Liab - Other</v>
          </cell>
          <cell r="C488">
            <v>12680.49</v>
          </cell>
          <cell r="D488">
            <v>-85323330.650000006</v>
          </cell>
          <cell r="E488">
            <v>0</v>
          </cell>
          <cell r="F488">
            <v>-85323330.650000006</v>
          </cell>
          <cell r="G488">
            <v>-31515089.27</v>
          </cell>
          <cell r="H488">
            <v>0</v>
          </cell>
          <cell r="I488">
            <v>0</v>
          </cell>
          <cell r="J488">
            <v>0</v>
          </cell>
          <cell r="K488">
            <v>-31515089.27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251994.26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-116573745.17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12680.49</v>
          </cell>
          <cell r="AR488">
            <v>-85323330.650000006</v>
          </cell>
          <cell r="AS488">
            <v>0</v>
          </cell>
          <cell r="AT488">
            <v>-85323330.650000006</v>
          </cell>
          <cell r="AU488">
            <v>-31515089.27</v>
          </cell>
          <cell r="AV488">
            <v>0</v>
          </cell>
          <cell r="AW488">
            <v>0</v>
          </cell>
          <cell r="AX488">
            <v>0</v>
          </cell>
          <cell r="AY488">
            <v>-31515089.27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251994.26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-116573745.17</v>
          </cell>
        </row>
        <row r="489">
          <cell r="A489">
            <v>413001</v>
          </cell>
          <cell r="B489" t="str">
            <v>FX Revaln AR PrePay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282.27999999999997</v>
          </cell>
          <cell r="H489">
            <v>0</v>
          </cell>
          <cell r="I489">
            <v>0</v>
          </cell>
          <cell r="J489">
            <v>0</v>
          </cell>
          <cell r="K489">
            <v>282.27999999999997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282.27999999999997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282.27999999999997</v>
          </cell>
          <cell r="AV489">
            <v>0</v>
          </cell>
          <cell r="AW489">
            <v>0</v>
          </cell>
          <cell r="AX489">
            <v>0</v>
          </cell>
          <cell r="AY489">
            <v>282.27999999999997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282.27999999999997</v>
          </cell>
        </row>
        <row r="490">
          <cell r="A490">
            <v>413050</v>
          </cell>
          <cell r="B490" t="str">
            <v>PrePayments NEB A/R</v>
          </cell>
          <cell r="C490">
            <v>0</v>
          </cell>
          <cell r="D490">
            <v>-197000</v>
          </cell>
          <cell r="E490">
            <v>0</v>
          </cell>
          <cell r="F490">
            <v>-197000</v>
          </cell>
          <cell r="G490">
            <v>-23800685.170000002</v>
          </cell>
          <cell r="H490">
            <v>0</v>
          </cell>
          <cell r="I490">
            <v>0</v>
          </cell>
          <cell r="J490">
            <v>-343708.04</v>
          </cell>
          <cell r="K490">
            <v>-24144393.210000001</v>
          </cell>
          <cell r="L490">
            <v>0</v>
          </cell>
          <cell r="M490">
            <v>-24722860</v>
          </cell>
          <cell r="N490">
            <v>-24722860</v>
          </cell>
          <cell r="O490">
            <v>0</v>
          </cell>
          <cell r="P490">
            <v>0</v>
          </cell>
          <cell r="Q490">
            <v>-330995.94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-49395249.149999999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-197000</v>
          </cell>
          <cell r="AS490">
            <v>0</v>
          </cell>
          <cell r="AT490">
            <v>-197000</v>
          </cell>
          <cell r="AU490">
            <v>-23800685.170000002</v>
          </cell>
          <cell r="AV490">
            <v>0</v>
          </cell>
          <cell r="AW490">
            <v>0</v>
          </cell>
          <cell r="AX490">
            <v>-343708.04</v>
          </cell>
          <cell r="AY490">
            <v>-24144393.210000001</v>
          </cell>
          <cell r="AZ490">
            <v>0</v>
          </cell>
          <cell r="BA490">
            <v>-24722860</v>
          </cell>
          <cell r="BB490">
            <v>-24722860</v>
          </cell>
          <cell r="BC490">
            <v>0</v>
          </cell>
          <cell r="BD490">
            <v>0</v>
          </cell>
          <cell r="BE490">
            <v>-330995.94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-49395249.149999999</v>
          </cell>
        </row>
        <row r="491">
          <cell r="A491">
            <v>413080</v>
          </cell>
          <cell r="B491" t="str">
            <v>2009 CIGRE Cda Conf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</row>
        <row r="492">
          <cell r="A492">
            <v>413090</v>
          </cell>
          <cell r="B492" t="str">
            <v>ProgPayTax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</row>
        <row r="493">
          <cell r="A493">
            <v>413100</v>
          </cell>
          <cell r="B493" t="str">
            <v>PST Liability</v>
          </cell>
          <cell r="C493">
            <v>0</v>
          </cell>
          <cell r="D493">
            <v>3.84</v>
          </cell>
          <cell r="E493">
            <v>0</v>
          </cell>
          <cell r="F493">
            <v>3.84</v>
          </cell>
          <cell r="G493">
            <v>-3.85</v>
          </cell>
          <cell r="H493">
            <v>0</v>
          </cell>
          <cell r="I493">
            <v>0</v>
          </cell>
          <cell r="J493">
            <v>0</v>
          </cell>
          <cell r="K493">
            <v>-3.85</v>
          </cell>
          <cell r="L493">
            <v>0</v>
          </cell>
          <cell r="M493">
            <v>0.01</v>
          </cell>
          <cell r="N493">
            <v>0.01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3.84</v>
          </cell>
          <cell r="AS493">
            <v>0</v>
          </cell>
          <cell r="AT493">
            <v>3.84</v>
          </cell>
          <cell r="AU493">
            <v>-3.85</v>
          </cell>
          <cell r="AV493">
            <v>0</v>
          </cell>
          <cell r="AW493">
            <v>0</v>
          </cell>
          <cell r="AX493">
            <v>0</v>
          </cell>
          <cell r="AY493">
            <v>-3.85</v>
          </cell>
          <cell r="AZ493">
            <v>0</v>
          </cell>
          <cell r="BA493">
            <v>0.01</v>
          </cell>
          <cell r="BB493">
            <v>0.01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</row>
        <row r="494">
          <cell r="A494">
            <v>413120</v>
          </cell>
          <cell r="B494" t="str">
            <v>Carry Cost for Splus</v>
          </cell>
          <cell r="C494">
            <v>0</v>
          </cell>
          <cell r="D494">
            <v>0.01</v>
          </cell>
          <cell r="E494">
            <v>0</v>
          </cell>
          <cell r="F494">
            <v>0.01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-0.01</v>
          </cell>
          <cell r="N494">
            <v>-0.01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0.01</v>
          </cell>
          <cell r="AS494">
            <v>0</v>
          </cell>
          <cell r="AT494">
            <v>0.01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-0.01</v>
          </cell>
          <cell r="BB494">
            <v>-0.01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</row>
        <row r="495">
          <cell r="A495">
            <v>413530</v>
          </cell>
          <cell r="B495" t="str">
            <v>MPMA Suspense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7.0000000000000007E-2</v>
          </cell>
          <cell r="H495">
            <v>-7.0000000000000007E-2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7.0000000000000007E-2</v>
          </cell>
          <cell r="AV495">
            <v>-7.0000000000000007E-2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</row>
        <row r="496">
          <cell r="A496">
            <v>413740</v>
          </cell>
          <cell r="B496" t="str">
            <v>Bu Period End Accruals</v>
          </cell>
          <cell r="C496">
            <v>-2083486.65</v>
          </cell>
          <cell r="D496">
            <v>-38938454.43</v>
          </cell>
          <cell r="E496">
            <v>0</v>
          </cell>
          <cell r="F496">
            <v>-38938454.43</v>
          </cell>
          <cell r="G496">
            <v>-78158093.349999994</v>
          </cell>
          <cell r="H496">
            <v>0.05</v>
          </cell>
          <cell r="I496">
            <v>0</v>
          </cell>
          <cell r="J496">
            <v>0</v>
          </cell>
          <cell r="K496">
            <v>-78158093.299999997</v>
          </cell>
          <cell r="L496">
            <v>0</v>
          </cell>
          <cell r="M496">
            <v>0</v>
          </cell>
          <cell r="N496">
            <v>0</v>
          </cell>
          <cell r="O496">
            <v>-2072690.86</v>
          </cell>
          <cell r="P496">
            <v>0</v>
          </cell>
          <cell r="Q496">
            <v>-2748573.42</v>
          </cell>
          <cell r="R496">
            <v>-44312898.520000003</v>
          </cell>
          <cell r="S496">
            <v>0</v>
          </cell>
          <cell r="T496">
            <v>0</v>
          </cell>
          <cell r="U496">
            <v>0</v>
          </cell>
          <cell r="V496">
            <v>-168314197.18000001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-2083486.65</v>
          </cell>
          <cell r="AR496">
            <v>-38938454.43</v>
          </cell>
          <cell r="AS496">
            <v>0</v>
          </cell>
          <cell r="AT496">
            <v>-38938454.43</v>
          </cell>
          <cell r="AU496">
            <v>-78158093.349999994</v>
          </cell>
          <cell r="AV496">
            <v>0.05</v>
          </cell>
          <cell r="AW496">
            <v>0</v>
          </cell>
          <cell r="AX496">
            <v>0</v>
          </cell>
          <cell r="AY496">
            <v>-78158093.299999997</v>
          </cell>
          <cell r="AZ496">
            <v>0</v>
          </cell>
          <cell r="BA496">
            <v>0</v>
          </cell>
          <cell r="BB496">
            <v>0</v>
          </cell>
          <cell r="BC496">
            <v>-2072690.86</v>
          </cell>
          <cell r="BD496">
            <v>0</v>
          </cell>
          <cell r="BE496">
            <v>-2748573.42</v>
          </cell>
          <cell r="BF496">
            <v>-44312898.520000003</v>
          </cell>
          <cell r="BG496">
            <v>0</v>
          </cell>
          <cell r="BH496">
            <v>0</v>
          </cell>
          <cell r="BI496">
            <v>0</v>
          </cell>
          <cell r="BJ496">
            <v>-168314197.18000001</v>
          </cell>
        </row>
        <row r="497">
          <cell r="A497">
            <v>413741</v>
          </cell>
          <cell r="B497" t="str">
            <v>Bnus and Incnt Accr</v>
          </cell>
          <cell r="C497">
            <v>-629522.43000000005</v>
          </cell>
          <cell r="D497">
            <v>-5101908.75</v>
          </cell>
          <cell r="E497">
            <v>0</v>
          </cell>
          <cell r="F497">
            <v>-5101908.75</v>
          </cell>
          <cell r="G497">
            <v>-5915370.2800000003</v>
          </cell>
          <cell r="H497">
            <v>0</v>
          </cell>
          <cell r="I497">
            <v>0</v>
          </cell>
          <cell r="J497">
            <v>0</v>
          </cell>
          <cell r="K497">
            <v>-5915370.2800000003</v>
          </cell>
          <cell r="L497">
            <v>0</v>
          </cell>
          <cell r="M497">
            <v>0</v>
          </cell>
          <cell r="N497">
            <v>0</v>
          </cell>
          <cell r="O497">
            <v>-292724.61</v>
          </cell>
          <cell r="P497">
            <v>0</v>
          </cell>
          <cell r="Q497">
            <v>-86707.38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-12026233.449999999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-629522.43000000005</v>
          </cell>
          <cell r="AR497">
            <v>-5101908.75</v>
          </cell>
          <cell r="AS497">
            <v>0</v>
          </cell>
          <cell r="AT497">
            <v>-5101908.75</v>
          </cell>
          <cell r="AU497">
            <v>-5915370.2800000003</v>
          </cell>
          <cell r="AV497">
            <v>0</v>
          </cell>
          <cell r="AW497">
            <v>0</v>
          </cell>
          <cell r="AX497">
            <v>0</v>
          </cell>
          <cell r="AY497">
            <v>-5915370.2800000003</v>
          </cell>
          <cell r="AZ497">
            <v>0</v>
          </cell>
          <cell r="BA497">
            <v>0</v>
          </cell>
          <cell r="BB497">
            <v>0</v>
          </cell>
          <cell r="BC497">
            <v>-292724.61</v>
          </cell>
          <cell r="BD497">
            <v>0</v>
          </cell>
          <cell r="BE497">
            <v>-86707.38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-12026233.449999999</v>
          </cell>
        </row>
        <row r="498">
          <cell r="A498">
            <v>413800</v>
          </cell>
          <cell r="B498" t="str">
            <v>Indmnty Costs</v>
          </cell>
          <cell r="C498">
            <v>0</v>
          </cell>
          <cell r="D498">
            <v>-2749981</v>
          </cell>
          <cell r="E498">
            <v>0</v>
          </cell>
          <cell r="F498">
            <v>-2749981</v>
          </cell>
          <cell r="G498">
            <v>-1000014</v>
          </cell>
          <cell r="H498">
            <v>0</v>
          </cell>
          <cell r="I498">
            <v>0</v>
          </cell>
          <cell r="J498">
            <v>0</v>
          </cell>
          <cell r="K498">
            <v>-1000014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-3749995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-2749981</v>
          </cell>
          <cell r="AS498">
            <v>0</v>
          </cell>
          <cell r="AT498">
            <v>-2749981</v>
          </cell>
          <cell r="AU498">
            <v>-1000014</v>
          </cell>
          <cell r="AV498">
            <v>0</v>
          </cell>
          <cell r="AW498">
            <v>0</v>
          </cell>
          <cell r="AX498">
            <v>0</v>
          </cell>
          <cell r="AY498">
            <v>-1000014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-3749995</v>
          </cell>
        </row>
        <row r="499">
          <cell r="A499">
            <v>413901</v>
          </cell>
          <cell r="B499" t="str">
            <v>Bus Mod Assessme A/c</v>
          </cell>
          <cell r="C499">
            <v>0</v>
          </cell>
          <cell r="D499">
            <v>-12783.59</v>
          </cell>
          <cell r="E499">
            <v>0</v>
          </cell>
          <cell r="F499">
            <v>-12783.59</v>
          </cell>
          <cell r="G499">
            <v>-24886928.41</v>
          </cell>
          <cell r="H499">
            <v>0</v>
          </cell>
          <cell r="I499">
            <v>77975</v>
          </cell>
          <cell r="J499">
            <v>0</v>
          </cell>
          <cell r="K499">
            <v>-24808953.41</v>
          </cell>
          <cell r="L499">
            <v>0</v>
          </cell>
          <cell r="M499">
            <v>24821737</v>
          </cell>
          <cell r="N499">
            <v>24821737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-12783.59</v>
          </cell>
          <cell r="AS499">
            <v>0</v>
          </cell>
          <cell r="AT499">
            <v>-12783.59</v>
          </cell>
          <cell r="AU499">
            <v>-24886928.41</v>
          </cell>
          <cell r="AV499">
            <v>0</v>
          </cell>
          <cell r="AW499">
            <v>77975</v>
          </cell>
          <cell r="AX499">
            <v>0</v>
          </cell>
          <cell r="AY499">
            <v>-24808953.41</v>
          </cell>
          <cell r="AZ499">
            <v>0</v>
          </cell>
          <cell r="BA499">
            <v>24821737</v>
          </cell>
          <cell r="BB499">
            <v>24821737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</row>
        <row r="500">
          <cell r="A500">
            <v>422010</v>
          </cell>
          <cell r="B500" t="str">
            <v>Unpres Cheques General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-193367.63</v>
          </cell>
          <cell r="H500">
            <v>0</v>
          </cell>
          <cell r="I500">
            <v>0</v>
          </cell>
          <cell r="J500">
            <v>0</v>
          </cell>
          <cell r="K500">
            <v>-193367.63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-1768.98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-195136.61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-193367.63</v>
          </cell>
          <cell r="AV500">
            <v>0</v>
          </cell>
          <cell r="AW500">
            <v>0</v>
          </cell>
          <cell r="AX500">
            <v>0</v>
          </cell>
          <cell r="AY500">
            <v>-193367.63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-1768.98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-195136.61</v>
          </cell>
        </row>
        <row r="501">
          <cell r="A501">
            <v>425001</v>
          </cell>
          <cell r="B501" t="str">
            <v>PP W/H Fr Ctract</v>
          </cell>
          <cell r="C501">
            <v>0</v>
          </cell>
          <cell r="D501">
            <v>-146522.91</v>
          </cell>
          <cell r="E501">
            <v>0</v>
          </cell>
          <cell r="F501">
            <v>-146522.91</v>
          </cell>
          <cell r="G501">
            <v>31726.57</v>
          </cell>
          <cell r="H501">
            <v>0</v>
          </cell>
          <cell r="I501">
            <v>0</v>
          </cell>
          <cell r="J501">
            <v>0</v>
          </cell>
          <cell r="K501">
            <v>31726.57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-114796.34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-146522.91</v>
          </cell>
          <cell r="AS501">
            <v>0</v>
          </cell>
          <cell r="AT501">
            <v>-146522.91</v>
          </cell>
          <cell r="AU501">
            <v>31726.57</v>
          </cell>
          <cell r="AV501">
            <v>0</v>
          </cell>
          <cell r="AW501">
            <v>0</v>
          </cell>
          <cell r="AX501">
            <v>0</v>
          </cell>
          <cell r="AY501">
            <v>31726.57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-114796.34</v>
          </cell>
        </row>
        <row r="502">
          <cell r="A502">
            <v>426000</v>
          </cell>
          <cell r="B502" t="str">
            <v>Und Int-Bond Disc</v>
          </cell>
          <cell r="C502">
            <v>22706830.420000002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-22706830.420000002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22706830.420000002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-22706830.420000002</v>
          </cell>
          <cell r="BJ502">
            <v>0</v>
          </cell>
        </row>
        <row r="503">
          <cell r="A503">
            <v>427000</v>
          </cell>
          <cell r="B503" t="str">
            <v>Unearned Revenues</v>
          </cell>
          <cell r="C503">
            <v>0</v>
          </cell>
          <cell r="D503">
            <v>-0.78</v>
          </cell>
          <cell r="E503">
            <v>0</v>
          </cell>
          <cell r="F503">
            <v>-0.78</v>
          </cell>
          <cell r="G503">
            <v>0.78</v>
          </cell>
          <cell r="H503">
            <v>0</v>
          </cell>
          <cell r="I503">
            <v>0</v>
          </cell>
          <cell r="J503">
            <v>0</v>
          </cell>
          <cell r="K503">
            <v>0.78</v>
          </cell>
          <cell r="L503">
            <v>0</v>
          </cell>
          <cell r="M503">
            <v>0</v>
          </cell>
          <cell r="N503">
            <v>0</v>
          </cell>
          <cell r="O503">
            <v>-2579479.38</v>
          </cell>
          <cell r="P503">
            <v>-5182.6499999999996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-2584662.0299999998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-0.78</v>
          </cell>
          <cell r="AS503">
            <v>0</v>
          </cell>
          <cell r="AT503">
            <v>-0.78</v>
          </cell>
          <cell r="AU503">
            <v>0.78</v>
          </cell>
          <cell r="AV503">
            <v>0</v>
          </cell>
          <cell r="AW503">
            <v>0</v>
          </cell>
          <cell r="AX503">
            <v>0</v>
          </cell>
          <cell r="AY503">
            <v>0.78</v>
          </cell>
          <cell r="AZ503">
            <v>0</v>
          </cell>
          <cell r="BA503">
            <v>0</v>
          </cell>
          <cell r="BB503">
            <v>0</v>
          </cell>
          <cell r="BC503">
            <v>-2579479.38</v>
          </cell>
          <cell r="BD503">
            <v>-5182.6499999999996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-2584662.0299999998</v>
          </cell>
        </row>
        <row r="504">
          <cell r="A504">
            <v>427001</v>
          </cell>
          <cell r="B504" t="str">
            <v>CIA Suspense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</row>
        <row r="505">
          <cell r="A505">
            <v>427002</v>
          </cell>
          <cell r="B505" t="str">
            <v>Dwn Pymt for Gen Con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-538891.81999999995</v>
          </cell>
          <cell r="H505">
            <v>0</v>
          </cell>
          <cell r="I505">
            <v>-77975</v>
          </cell>
          <cell r="J505">
            <v>0</v>
          </cell>
          <cell r="K505">
            <v>-616866.81999999995</v>
          </cell>
          <cell r="L505">
            <v>0</v>
          </cell>
          <cell r="M505">
            <v>-98877</v>
          </cell>
          <cell r="N505">
            <v>-98877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-715743.82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-538891.81999999995</v>
          </cell>
          <cell r="AV505">
            <v>0</v>
          </cell>
          <cell r="AW505">
            <v>-77975</v>
          </cell>
          <cell r="AX505">
            <v>0</v>
          </cell>
          <cell r="AY505">
            <v>-616866.81999999995</v>
          </cell>
          <cell r="AZ505">
            <v>0</v>
          </cell>
          <cell r="BA505">
            <v>-98877</v>
          </cell>
          <cell r="BB505">
            <v>-98877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-715743.82</v>
          </cell>
        </row>
        <row r="506">
          <cell r="A506">
            <v>427100</v>
          </cell>
          <cell r="B506" t="str">
            <v>OPA Funding Liability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-11400000</v>
          </cell>
          <cell r="H506">
            <v>0</v>
          </cell>
          <cell r="I506">
            <v>0</v>
          </cell>
          <cell r="J506">
            <v>0</v>
          </cell>
          <cell r="K506">
            <v>-11400000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-11400000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-11400000</v>
          </cell>
          <cell r="AV506">
            <v>0</v>
          </cell>
          <cell r="AW506">
            <v>0</v>
          </cell>
          <cell r="AX506">
            <v>0</v>
          </cell>
          <cell r="AY506">
            <v>-11400000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-11400000</v>
          </cell>
        </row>
        <row r="507">
          <cell r="A507">
            <v>427110</v>
          </cell>
          <cell r="B507" t="str">
            <v>eHealth deferrd COS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-460131.42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-460131.42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-460131.42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-460131.42</v>
          </cell>
        </row>
        <row r="508">
          <cell r="A508">
            <v>427191</v>
          </cell>
          <cell r="B508" t="str">
            <v>RRP Rev Var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786718.56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786718.56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786718.56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786718.56</v>
          </cell>
        </row>
        <row r="509">
          <cell r="A509">
            <v>440010</v>
          </cell>
          <cell r="B509" t="str">
            <v>ST Notes Payable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</row>
        <row r="510">
          <cell r="A510">
            <v>440020</v>
          </cell>
          <cell r="B510" t="str">
            <v>IBM S T Facility</v>
          </cell>
          <cell r="C510">
            <v>-9190867.2599999998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-9190867.2599999998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-9190867.2599999998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-9190867.2599999998</v>
          </cell>
        </row>
        <row r="511">
          <cell r="A511">
            <v>442010</v>
          </cell>
          <cell r="B511" t="str">
            <v>Accrued Interest</v>
          </cell>
          <cell r="C511">
            <v>-94929370.319999993</v>
          </cell>
          <cell r="D511">
            <v>-57879533.420000002</v>
          </cell>
          <cell r="E511">
            <v>0</v>
          </cell>
          <cell r="F511">
            <v>-57879533.420000002</v>
          </cell>
          <cell r="G511">
            <v>-35001173.090000004</v>
          </cell>
          <cell r="H511">
            <v>0</v>
          </cell>
          <cell r="I511">
            <v>0</v>
          </cell>
          <cell r="J511">
            <v>0</v>
          </cell>
          <cell r="K511">
            <v>-35001173.090000004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-142385.75</v>
          </cell>
          <cell r="R511">
            <v>-1381960.26</v>
          </cell>
          <cell r="S511">
            <v>0</v>
          </cell>
          <cell r="T511">
            <v>0</v>
          </cell>
          <cell r="U511">
            <v>94405052.489999995</v>
          </cell>
          <cell r="V511">
            <v>-94929370.349999994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-94929370.319999993</v>
          </cell>
          <cell r="AR511">
            <v>-57879533.420000002</v>
          </cell>
          <cell r="AS511">
            <v>0</v>
          </cell>
          <cell r="AT511">
            <v>-57879533.420000002</v>
          </cell>
          <cell r="AU511">
            <v>-35001173.090000004</v>
          </cell>
          <cell r="AV511">
            <v>0</v>
          </cell>
          <cell r="AW511">
            <v>0</v>
          </cell>
          <cell r="AX511">
            <v>0</v>
          </cell>
          <cell r="AY511">
            <v>-35001173.090000004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-142385.75</v>
          </cell>
          <cell r="BF511">
            <v>-1381960.26</v>
          </cell>
          <cell r="BG511">
            <v>0</v>
          </cell>
          <cell r="BH511">
            <v>0</v>
          </cell>
          <cell r="BI511">
            <v>94405052.489999995</v>
          </cell>
          <cell r="BJ511">
            <v>-94929370.349999994</v>
          </cell>
        </row>
        <row r="512">
          <cell r="A512">
            <v>443000</v>
          </cell>
          <cell r="B512" t="str">
            <v>Div Pybl-Cmn Share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</row>
        <row r="513">
          <cell r="A513">
            <v>443020</v>
          </cell>
          <cell r="B513" t="str">
            <v>Div Pybl-Prfd Share</v>
          </cell>
          <cell r="C513">
            <v>-4441250</v>
          </cell>
          <cell r="D513">
            <v>-3270267.69</v>
          </cell>
          <cell r="E513">
            <v>0</v>
          </cell>
          <cell r="F513">
            <v>-3270267.69</v>
          </cell>
          <cell r="G513">
            <v>-1843261.06</v>
          </cell>
          <cell r="H513">
            <v>0</v>
          </cell>
          <cell r="I513">
            <v>0</v>
          </cell>
          <cell r="J513">
            <v>0</v>
          </cell>
          <cell r="K513">
            <v>-1843261.06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5113528.75</v>
          </cell>
          <cell r="V513">
            <v>-4441250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-4441250</v>
          </cell>
          <cell r="AR513">
            <v>-3270267.69</v>
          </cell>
          <cell r="AS513">
            <v>0</v>
          </cell>
          <cell r="AT513">
            <v>-3270267.69</v>
          </cell>
          <cell r="AU513">
            <v>-1843261.06</v>
          </cell>
          <cell r="AV513">
            <v>0</v>
          </cell>
          <cell r="AW513">
            <v>0</v>
          </cell>
          <cell r="AX513">
            <v>0</v>
          </cell>
          <cell r="AY513">
            <v>-1843261.06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5113528.75</v>
          </cell>
          <cell r="BJ513">
            <v>-4441250</v>
          </cell>
        </row>
        <row r="514">
          <cell r="A514">
            <v>451000</v>
          </cell>
          <cell r="B514" t="str">
            <v>LT A/P &amp; Accr Chg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-8909836.5199999996</v>
          </cell>
          <cell r="H514">
            <v>0</v>
          </cell>
          <cell r="I514">
            <v>0</v>
          </cell>
          <cell r="J514">
            <v>0</v>
          </cell>
          <cell r="K514">
            <v>-8909836.5199999996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-5254826.38</v>
          </cell>
          <cell r="S514">
            <v>0</v>
          </cell>
          <cell r="T514">
            <v>0</v>
          </cell>
          <cell r="U514">
            <v>0</v>
          </cell>
          <cell r="V514">
            <v>-14164662.9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-8909836.5199999996</v>
          </cell>
          <cell r="AV514">
            <v>0</v>
          </cell>
          <cell r="AW514">
            <v>0</v>
          </cell>
          <cell r="AX514">
            <v>0</v>
          </cell>
          <cell r="AY514">
            <v>-8909836.5199999996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-5254826.38</v>
          </cell>
          <cell r="BG514">
            <v>0</v>
          </cell>
          <cell r="BH514">
            <v>0</v>
          </cell>
          <cell r="BI514">
            <v>0</v>
          </cell>
          <cell r="BJ514">
            <v>-14164662.9</v>
          </cell>
        </row>
        <row r="515">
          <cell r="A515">
            <v>451001</v>
          </cell>
          <cell r="B515" t="str">
            <v>Asbestos - ARO</v>
          </cell>
          <cell r="C515">
            <v>0</v>
          </cell>
          <cell r="D515">
            <v>-4018065.89</v>
          </cell>
          <cell r="E515">
            <v>0</v>
          </cell>
          <cell r="F515">
            <v>-4018065.89</v>
          </cell>
          <cell r="G515">
            <v>-3157051.85</v>
          </cell>
          <cell r="H515">
            <v>0</v>
          </cell>
          <cell r="I515">
            <v>0</v>
          </cell>
          <cell r="J515">
            <v>0</v>
          </cell>
          <cell r="K515">
            <v>-3157051.85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-7175117.7400000002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-4018065.89</v>
          </cell>
          <cell r="AS515">
            <v>0</v>
          </cell>
          <cell r="AT515">
            <v>-4018065.89</v>
          </cell>
          <cell r="AU515">
            <v>-3157051.85</v>
          </cell>
          <cell r="AV515">
            <v>0</v>
          </cell>
          <cell r="AW515">
            <v>0</v>
          </cell>
          <cell r="AX515">
            <v>0</v>
          </cell>
          <cell r="AY515">
            <v>-3157051.85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-7175117.7400000002</v>
          </cell>
        </row>
        <row r="516">
          <cell r="A516">
            <v>451020</v>
          </cell>
          <cell r="B516" t="str">
            <v>DTL-LT</v>
          </cell>
          <cell r="C516">
            <v>0</v>
          </cell>
          <cell r="D516">
            <v>-697572111.59000003</v>
          </cell>
          <cell r="E516">
            <v>0</v>
          </cell>
          <cell r="F516">
            <v>-697572111.59000003</v>
          </cell>
          <cell r="G516">
            <v>-230038701.40000001</v>
          </cell>
          <cell r="H516">
            <v>0</v>
          </cell>
          <cell r="I516">
            <v>0</v>
          </cell>
          <cell r="J516">
            <v>0</v>
          </cell>
          <cell r="K516">
            <v>-230038701.40000001</v>
          </cell>
          <cell r="L516">
            <v>0</v>
          </cell>
          <cell r="M516">
            <v>0</v>
          </cell>
          <cell r="N516">
            <v>0</v>
          </cell>
          <cell r="O516">
            <v>-5520021.9699999997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-11261171</v>
          </cell>
          <cell r="V516">
            <v>-944392005.96000004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-697572111.59000003</v>
          </cell>
          <cell r="AS516">
            <v>0</v>
          </cell>
          <cell r="AT516">
            <v>-697572111.59000003</v>
          </cell>
          <cell r="AU516">
            <v>-230038701.40000001</v>
          </cell>
          <cell r="AV516">
            <v>0</v>
          </cell>
          <cell r="AW516">
            <v>0</v>
          </cell>
          <cell r="AX516">
            <v>0</v>
          </cell>
          <cell r="AY516">
            <v>-230038701.40000001</v>
          </cell>
          <cell r="AZ516">
            <v>0</v>
          </cell>
          <cell r="BA516">
            <v>0</v>
          </cell>
          <cell r="BB516">
            <v>0</v>
          </cell>
          <cell r="BC516">
            <v>-5520021.9699999997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-11261171</v>
          </cell>
          <cell r="BJ516">
            <v>-944392005.96000004</v>
          </cell>
        </row>
        <row r="517">
          <cell r="A517">
            <v>451021</v>
          </cell>
          <cell r="B517" t="str">
            <v>Reg Offset-DTL-LT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-4733091.45</v>
          </cell>
          <cell r="R517">
            <v>-2326819.0299999998</v>
          </cell>
          <cell r="S517">
            <v>0</v>
          </cell>
          <cell r="T517">
            <v>0</v>
          </cell>
          <cell r="U517">
            <v>0</v>
          </cell>
          <cell r="V517">
            <v>-7059910.4800000004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-4733091.45</v>
          </cell>
          <cell r="BF517">
            <v>-2326819.0299999998</v>
          </cell>
          <cell r="BG517">
            <v>0</v>
          </cell>
          <cell r="BH517">
            <v>0</v>
          </cell>
          <cell r="BI517">
            <v>0</v>
          </cell>
          <cell r="BJ517">
            <v>-7059910.4800000004</v>
          </cell>
        </row>
        <row r="518">
          <cell r="A518">
            <v>451070</v>
          </cell>
          <cell r="B518" t="str">
            <v>WC/WSIB Deferred Gains</v>
          </cell>
          <cell r="C518">
            <v>0</v>
          </cell>
          <cell r="D518">
            <v>884.71</v>
          </cell>
          <cell r="E518">
            <v>0</v>
          </cell>
          <cell r="F518">
            <v>884.71</v>
          </cell>
          <cell r="G518">
            <v>-884.71</v>
          </cell>
          <cell r="H518">
            <v>0</v>
          </cell>
          <cell r="I518">
            <v>0</v>
          </cell>
          <cell r="J518">
            <v>0</v>
          </cell>
          <cell r="K518">
            <v>-884.71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884.71</v>
          </cell>
          <cell r="AS518">
            <v>0</v>
          </cell>
          <cell r="AT518">
            <v>884.71</v>
          </cell>
          <cell r="AU518">
            <v>-884.71</v>
          </cell>
          <cell r="AV518">
            <v>0</v>
          </cell>
          <cell r="AW518">
            <v>0</v>
          </cell>
          <cell r="AX518">
            <v>0</v>
          </cell>
          <cell r="AY518">
            <v>-884.71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</row>
        <row r="519">
          <cell r="A519">
            <v>451250</v>
          </cell>
          <cell r="B519" t="str">
            <v>Legal Claims Provision</v>
          </cell>
          <cell r="C519">
            <v>0</v>
          </cell>
          <cell r="D519">
            <v>-5552739.6399999997</v>
          </cell>
          <cell r="E519">
            <v>0</v>
          </cell>
          <cell r="F519">
            <v>-5552739.6399999997</v>
          </cell>
          <cell r="G519">
            <v>-2060484.92</v>
          </cell>
          <cell r="H519">
            <v>0</v>
          </cell>
          <cell r="I519">
            <v>0</v>
          </cell>
          <cell r="J519">
            <v>0</v>
          </cell>
          <cell r="K519">
            <v>-2060484.92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-47500</v>
          </cell>
          <cell r="S519">
            <v>0</v>
          </cell>
          <cell r="T519">
            <v>0</v>
          </cell>
          <cell r="U519">
            <v>0</v>
          </cell>
          <cell r="V519">
            <v>-7660724.5599999996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-5552739.6399999997</v>
          </cell>
          <cell r="AS519">
            <v>0</v>
          </cell>
          <cell r="AT519">
            <v>-5552739.6399999997</v>
          </cell>
          <cell r="AU519">
            <v>-2060484.92</v>
          </cell>
          <cell r="AV519">
            <v>0</v>
          </cell>
          <cell r="AW519">
            <v>0</v>
          </cell>
          <cell r="AX519">
            <v>0</v>
          </cell>
          <cell r="AY519">
            <v>-2060484.92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-47500</v>
          </cell>
          <cell r="BG519">
            <v>0</v>
          </cell>
          <cell r="BH519">
            <v>0</v>
          </cell>
          <cell r="BI519">
            <v>0</v>
          </cell>
          <cell r="BJ519">
            <v>-7660724.5599999996</v>
          </cell>
        </row>
        <row r="520">
          <cell r="A520">
            <v>452010</v>
          </cell>
          <cell r="B520" t="str">
            <v>Reg Liab - DPA</v>
          </cell>
          <cell r="C520">
            <v>0.02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0.02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0.02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0.02</v>
          </cell>
        </row>
        <row r="521">
          <cell r="A521">
            <v>452011</v>
          </cell>
          <cell r="B521" t="str">
            <v>Pension Obligation</v>
          </cell>
          <cell r="C521">
            <v>-1514736000.5999999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-1514736000.5999999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-1514736000.5999999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-1514736000.5999999</v>
          </cell>
        </row>
        <row r="522">
          <cell r="A522">
            <v>452012</v>
          </cell>
          <cell r="B522" t="str">
            <v>CL Remotes LAR 07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-1822723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-1822723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-1822723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-1822723</v>
          </cell>
        </row>
        <row r="523">
          <cell r="A523">
            <v>452013</v>
          </cell>
          <cell r="B523" t="str">
            <v>CL- Dx PCB (01)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</row>
        <row r="524">
          <cell r="A524">
            <v>452015</v>
          </cell>
          <cell r="B524" t="str">
            <v>CL-Tx PCB (01)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</row>
        <row r="525">
          <cell r="A525">
            <v>452016</v>
          </cell>
          <cell r="B525" t="str">
            <v>CL-Tx LAR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</row>
        <row r="526">
          <cell r="A526">
            <v>452017</v>
          </cell>
          <cell r="B526" t="str">
            <v>CL-Remotes LAR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</row>
        <row r="527">
          <cell r="A527">
            <v>452020</v>
          </cell>
          <cell r="B527" t="str">
            <v>CL - Dx LAR (09)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-5370000</v>
          </cell>
          <cell r="H527">
            <v>0</v>
          </cell>
          <cell r="I527">
            <v>0</v>
          </cell>
          <cell r="J527">
            <v>0</v>
          </cell>
          <cell r="K527">
            <v>-5370000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-5370000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-5370000</v>
          </cell>
          <cell r="AV527">
            <v>0</v>
          </cell>
          <cell r="AW527">
            <v>0</v>
          </cell>
          <cell r="AX527">
            <v>0</v>
          </cell>
          <cell r="AY527">
            <v>-5370000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-5370000</v>
          </cell>
        </row>
        <row r="528">
          <cell r="A528">
            <v>452021</v>
          </cell>
          <cell r="B528" t="str">
            <v>CL - Tx LAR (09)</v>
          </cell>
          <cell r="C528">
            <v>0</v>
          </cell>
          <cell r="D528">
            <v>-2310794</v>
          </cell>
          <cell r="E528">
            <v>0</v>
          </cell>
          <cell r="F528">
            <v>-2310794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-2310794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-2310794</v>
          </cell>
          <cell r="AS528">
            <v>0</v>
          </cell>
          <cell r="AT528">
            <v>-2310794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-2310794</v>
          </cell>
        </row>
        <row r="529">
          <cell r="A529">
            <v>452030</v>
          </cell>
          <cell r="B529" t="str">
            <v>Joint Use Charge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-193913.48</v>
          </cell>
          <cell r="H529">
            <v>0</v>
          </cell>
          <cell r="I529">
            <v>0</v>
          </cell>
          <cell r="J529">
            <v>0</v>
          </cell>
          <cell r="K529">
            <v>-193913.48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-193913.48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-193913.48</v>
          </cell>
          <cell r="AV529">
            <v>0</v>
          </cell>
          <cell r="AW529">
            <v>0</v>
          </cell>
          <cell r="AX529">
            <v>0</v>
          </cell>
          <cell r="AY529">
            <v>-193913.48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-193913.48</v>
          </cell>
        </row>
        <row r="530">
          <cell r="A530">
            <v>452031</v>
          </cell>
          <cell r="B530" t="str">
            <v>Joint Use Chg 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-2381.42</v>
          </cell>
          <cell r="H530">
            <v>0</v>
          </cell>
          <cell r="I530">
            <v>0</v>
          </cell>
          <cell r="J530">
            <v>0</v>
          </cell>
          <cell r="K530">
            <v>-2381.42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-2381.42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-2381.42</v>
          </cell>
          <cell r="AV530">
            <v>0</v>
          </cell>
          <cell r="AW530">
            <v>0</v>
          </cell>
          <cell r="AX530">
            <v>0</v>
          </cell>
          <cell r="AY530">
            <v>-2381.42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-2381.42</v>
          </cell>
        </row>
        <row r="531">
          <cell r="A531">
            <v>452042</v>
          </cell>
          <cell r="B531" t="str">
            <v>Reg Liab - Other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</row>
        <row r="532">
          <cell r="A532">
            <v>452050</v>
          </cell>
          <cell r="B532" t="str">
            <v>LT Liab Dx PCB (01)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-7930157</v>
          </cell>
          <cell r="H532">
            <v>0</v>
          </cell>
          <cell r="I532">
            <v>0</v>
          </cell>
          <cell r="J532">
            <v>0</v>
          </cell>
          <cell r="K532">
            <v>-7930157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-7930157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-7930157</v>
          </cell>
          <cell r="AV532">
            <v>0</v>
          </cell>
          <cell r="AW532">
            <v>0</v>
          </cell>
          <cell r="AX532">
            <v>0</v>
          </cell>
          <cell r="AY532">
            <v>-7930157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-7930157</v>
          </cell>
        </row>
        <row r="533">
          <cell r="A533">
            <v>452052</v>
          </cell>
          <cell r="B533" t="str">
            <v>LT Liab Tx PCB (01)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</row>
        <row r="534">
          <cell r="A534">
            <v>452053</v>
          </cell>
          <cell r="B534" t="str">
            <v>LT Liab -Tx LAR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</row>
        <row r="535">
          <cell r="A535">
            <v>452056</v>
          </cell>
          <cell r="B535" t="str">
            <v>LT Liab - Rem LAR 07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-1950016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-1950016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-1950016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-1950016</v>
          </cell>
        </row>
        <row r="536">
          <cell r="A536">
            <v>452057</v>
          </cell>
          <cell r="B536" t="str">
            <v>CL Dx PCB 08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-3145655.66</v>
          </cell>
          <cell r="H536">
            <v>0</v>
          </cell>
          <cell r="I536">
            <v>0</v>
          </cell>
          <cell r="J536">
            <v>0</v>
          </cell>
          <cell r="K536">
            <v>-3145655.66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-3145655.66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-3145655.66</v>
          </cell>
          <cell r="AV536">
            <v>0</v>
          </cell>
          <cell r="AW536">
            <v>0</v>
          </cell>
          <cell r="AX536">
            <v>0</v>
          </cell>
          <cell r="AY536">
            <v>-3145655.66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-3145655.66</v>
          </cell>
        </row>
        <row r="537">
          <cell r="A537">
            <v>452058</v>
          </cell>
          <cell r="B537" t="str">
            <v>CL Tx PCB 08</v>
          </cell>
          <cell r="C537">
            <v>0</v>
          </cell>
          <cell r="D537">
            <v>-9735796.3000000007</v>
          </cell>
          <cell r="E537">
            <v>0</v>
          </cell>
          <cell r="F537">
            <v>-9735796.3000000007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-9735796.3000000007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-9735796.3000000007</v>
          </cell>
          <cell r="AS537">
            <v>0</v>
          </cell>
          <cell r="AT537">
            <v>-9735796.3000000007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-9735796.3000000007</v>
          </cell>
        </row>
        <row r="538">
          <cell r="A538">
            <v>452059</v>
          </cell>
          <cell r="B538" t="str">
            <v>LT Liab Dx PCB 08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-102940246</v>
          </cell>
          <cell r="H538">
            <v>0</v>
          </cell>
          <cell r="I538">
            <v>0</v>
          </cell>
          <cell r="J538">
            <v>0</v>
          </cell>
          <cell r="K538">
            <v>-102940246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-83424.240000000005</v>
          </cell>
          <cell r="S538">
            <v>0</v>
          </cell>
          <cell r="T538">
            <v>0</v>
          </cell>
          <cell r="U538">
            <v>0</v>
          </cell>
          <cell r="V538">
            <v>-103023670.23999999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-102940246</v>
          </cell>
          <cell r="AV538">
            <v>0</v>
          </cell>
          <cell r="AW538">
            <v>0</v>
          </cell>
          <cell r="AX538">
            <v>0</v>
          </cell>
          <cell r="AY538">
            <v>-102940246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-83424.240000000005</v>
          </cell>
          <cell r="BG538">
            <v>0</v>
          </cell>
          <cell r="BH538">
            <v>0</v>
          </cell>
          <cell r="BI538">
            <v>0</v>
          </cell>
          <cell r="BJ538">
            <v>-103023670.23999999</v>
          </cell>
        </row>
        <row r="539">
          <cell r="A539">
            <v>452060</v>
          </cell>
          <cell r="B539" t="str">
            <v>LT Liab Tx PCB 08</v>
          </cell>
          <cell r="C539">
            <v>0</v>
          </cell>
          <cell r="D539">
            <v>-71028226</v>
          </cell>
          <cell r="E539">
            <v>0</v>
          </cell>
          <cell r="F539">
            <v>-71028226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-71028226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-71028226</v>
          </cell>
          <cell r="AS539">
            <v>0</v>
          </cell>
          <cell r="AT539">
            <v>-71028226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-71028226</v>
          </cell>
        </row>
        <row r="540">
          <cell r="A540">
            <v>452061</v>
          </cell>
          <cell r="B540" t="str">
            <v>LT Liab Dx LAR (09)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-18646153</v>
          </cell>
          <cell r="H540">
            <v>0</v>
          </cell>
          <cell r="I540">
            <v>0</v>
          </cell>
          <cell r="J540">
            <v>0</v>
          </cell>
          <cell r="K540">
            <v>-18646153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-18646153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-18646153</v>
          </cell>
          <cell r="AV540">
            <v>0</v>
          </cell>
          <cell r="AW540">
            <v>0</v>
          </cell>
          <cell r="AX540">
            <v>0</v>
          </cell>
          <cell r="AY540">
            <v>-18646153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-18646153</v>
          </cell>
        </row>
        <row r="541">
          <cell r="A541">
            <v>452062</v>
          </cell>
          <cell r="B541" t="str">
            <v>LT Liab Tx LAR (09)</v>
          </cell>
          <cell r="C541">
            <v>0</v>
          </cell>
          <cell r="D541">
            <v>-13707816</v>
          </cell>
          <cell r="E541">
            <v>0</v>
          </cell>
          <cell r="F541">
            <v>-13707816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-13707816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-13707816</v>
          </cell>
          <cell r="AS541">
            <v>0</v>
          </cell>
          <cell r="AT541">
            <v>-13707816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-13707816</v>
          </cell>
        </row>
        <row r="542">
          <cell r="A542">
            <v>452063</v>
          </cell>
          <cell r="B542" t="str">
            <v>Rmts LAR LT2011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-8107002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-8107002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-8107002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-8107002</v>
          </cell>
        </row>
        <row r="543">
          <cell r="A543">
            <v>452068</v>
          </cell>
          <cell r="B543" t="str">
            <v>Unamt Trinity Allow</v>
          </cell>
          <cell r="C543">
            <v>0</v>
          </cell>
          <cell r="D543">
            <v>-27025.62</v>
          </cell>
          <cell r="E543">
            <v>0</v>
          </cell>
          <cell r="F543">
            <v>-27025.62</v>
          </cell>
          <cell r="G543">
            <v>-79279.41</v>
          </cell>
          <cell r="H543">
            <v>0</v>
          </cell>
          <cell r="I543">
            <v>0</v>
          </cell>
          <cell r="J543">
            <v>0</v>
          </cell>
          <cell r="K543">
            <v>-79279.41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-106305.03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-27025.62</v>
          </cell>
          <cell r="AS543">
            <v>0</v>
          </cell>
          <cell r="AT543">
            <v>-27025.62</v>
          </cell>
          <cell r="AU543">
            <v>-79279.41</v>
          </cell>
          <cell r="AV543">
            <v>0</v>
          </cell>
          <cell r="AW543">
            <v>0</v>
          </cell>
          <cell r="AX543">
            <v>0</v>
          </cell>
          <cell r="AY543">
            <v>-79279.41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-106305.03</v>
          </cell>
        </row>
        <row r="544">
          <cell r="A544">
            <v>452069</v>
          </cell>
          <cell r="B544" t="str">
            <v>Asst Retire Oblgtn</v>
          </cell>
          <cell r="C544">
            <v>0</v>
          </cell>
          <cell r="D544">
            <v>-8108433</v>
          </cell>
          <cell r="E544">
            <v>0</v>
          </cell>
          <cell r="F544">
            <v>-8108433</v>
          </cell>
          <cell r="G544">
            <v>-1004298</v>
          </cell>
          <cell r="H544">
            <v>0</v>
          </cell>
          <cell r="I544">
            <v>0</v>
          </cell>
          <cell r="J544">
            <v>0</v>
          </cell>
          <cell r="K544">
            <v>-1004298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-9112731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-8108433</v>
          </cell>
          <cell r="AS544">
            <v>0</v>
          </cell>
          <cell r="AT544">
            <v>-8108433</v>
          </cell>
          <cell r="AU544">
            <v>-1004298</v>
          </cell>
          <cell r="AV544">
            <v>0</v>
          </cell>
          <cell r="AW544">
            <v>0</v>
          </cell>
          <cell r="AX544">
            <v>0</v>
          </cell>
          <cell r="AY544">
            <v>-1004298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-9112731</v>
          </cell>
        </row>
        <row r="545">
          <cell r="A545">
            <v>452070</v>
          </cell>
          <cell r="B545" t="str">
            <v>Load Research Funding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</row>
        <row r="546">
          <cell r="A546">
            <v>452071</v>
          </cell>
          <cell r="B546" t="str">
            <v>Rider 1-2005 RAR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</row>
        <row r="547">
          <cell r="A547">
            <v>452072</v>
          </cell>
          <cell r="B547" t="str">
            <v>Rider 2-2005 RAR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</row>
        <row r="548">
          <cell r="A548">
            <v>452073</v>
          </cell>
          <cell r="B548" t="str">
            <v>Rider 3 RARA Unbilled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</row>
        <row r="549">
          <cell r="A549">
            <v>452074</v>
          </cell>
          <cell r="B549" t="str">
            <v>Rider 4 RARA Unbilled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</row>
        <row r="550">
          <cell r="A550">
            <v>452075</v>
          </cell>
          <cell r="B550" t="str">
            <v>Unrlzd G/L Fb Swap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-229683.72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-229683.72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-229683.72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-229683.72</v>
          </cell>
        </row>
        <row r="551">
          <cell r="A551">
            <v>452076</v>
          </cell>
          <cell r="B551" t="str">
            <v>Rogers Fibre Swap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</row>
        <row r="552">
          <cell r="A552">
            <v>452077</v>
          </cell>
          <cell r="B552" t="str">
            <v>Bells Fibre Swap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</row>
        <row r="553">
          <cell r="A553">
            <v>452078</v>
          </cell>
          <cell r="B553" t="str">
            <v>Cogeco Fibre Swap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110430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110430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110430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110430</v>
          </cell>
        </row>
        <row r="554">
          <cell r="A554">
            <v>452079</v>
          </cell>
          <cell r="B554" t="str">
            <v>Allstream F S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82500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82500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82500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82500</v>
          </cell>
        </row>
        <row r="555">
          <cell r="A555">
            <v>452081</v>
          </cell>
          <cell r="B555" t="str">
            <v>Persona Fibre Swap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61950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61950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61950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61950</v>
          </cell>
        </row>
        <row r="556">
          <cell r="A556">
            <v>452083</v>
          </cell>
          <cell r="B556" t="str">
            <v>Tx Exc ExpDefRevLiab</v>
          </cell>
          <cell r="C556">
            <v>0</v>
          </cell>
          <cell r="D556">
            <v>-31275565.050000001</v>
          </cell>
          <cell r="E556">
            <v>0</v>
          </cell>
          <cell r="F556">
            <v>-31275565.050000001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-31275565.050000001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-31275565.050000001</v>
          </cell>
          <cell r="AS556">
            <v>0</v>
          </cell>
          <cell r="AT556">
            <v>-31275565.050000001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-31275565.050000001</v>
          </cell>
        </row>
        <row r="557">
          <cell r="A557">
            <v>452084</v>
          </cell>
          <cell r="B557" t="str">
            <v>TX Earning Sharing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</row>
        <row r="558">
          <cell r="A558">
            <v>452085</v>
          </cell>
          <cell r="B558" t="str">
            <v>Unamt DeBs Contri</v>
          </cell>
          <cell r="C558">
            <v>0</v>
          </cell>
          <cell r="D558">
            <v>-871887.63</v>
          </cell>
          <cell r="E558">
            <v>0</v>
          </cell>
          <cell r="F558">
            <v>-871887.63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-871887.63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-871887.63</v>
          </cell>
          <cell r="AS558">
            <v>0</v>
          </cell>
          <cell r="AT558">
            <v>-871887.63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-871887.63</v>
          </cell>
        </row>
        <row r="559">
          <cell r="A559">
            <v>452090</v>
          </cell>
          <cell r="B559" t="str">
            <v>Tx Exc Exp DefRevInt</v>
          </cell>
          <cell r="C559">
            <v>0</v>
          </cell>
          <cell r="D559">
            <v>-531583.93999999994</v>
          </cell>
          <cell r="E559">
            <v>0</v>
          </cell>
          <cell r="F559">
            <v>-531583.93999999994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-531583.93999999994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-531583.93999999994</v>
          </cell>
          <cell r="AS559">
            <v>0</v>
          </cell>
          <cell r="AT559">
            <v>-531583.93999999994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-531583.93999999994</v>
          </cell>
        </row>
        <row r="560">
          <cell r="A560">
            <v>452091</v>
          </cell>
          <cell r="B560" t="str">
            <v>Ext Rev SLU Stat ECS</v>
          </cell>
          <cell r="C560">
            <v>0</v>
          </cell>
          <cell r="D560">
            <v>-28718914.43</v>
          </cell>
          <cell r="E560">
            <v>0</v>
          </cell>
          <cell r="F560">
            <v>-28718914.43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-28718914.43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-28718914.43</v>
          </cell>
          <cell r="AS560">
            <v>0</v>
          </cell>
          <cell r="AT560">
            <v>-28718914.43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-28718914.43</v>
          </cell>
        </row>
        <row r="561">
          <cell r="A561">
            <v>452092</v>
          </cell>
          <cell r="B561" t="str">
            <v>ExtRv SLUStat ECS In</v>
          </cell>
          <cell r="C561">
            <v>0</v>
          </cell>
          <cell r="D561">
            <v>-730830.94</v>
          </cell>
          <cell r="E561">
            <v>0</v>
          </cell>
          <cell r="F561">
            <v>-730830.94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-730830.94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-730830.94</v>
          </cell>
          <cell r="AS561">
            <v>0</v>
          </cell>
          <cell r="AT561">
            <v>-730830.94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-730830.94</v>
          </cell>
        </row>
        <row r="562">
          <cell r="A562">
            <v>452093</v>
          </cell>
          <cell r="B562" t="str">
            <v>Proj Costs Def Rev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-1642341.9</v>
          </cell>
          <cell r="H562">
            <v>0</v>
          </cell>
          <cell r="I562">
            <v>0</v>
          </cell>
          <cell r="J562">
            <v>0</v>
          </cell>
          <cell r="K562">
            <v>-1642341.9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-1642341.9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-1642341.9</v>
          </cell>
          <cell r="AV562">
            <v>0</v>
          </cell>
          <cell r="AW562">
            <v>0</v>
          </cell>
          <cell r="AX562">
            <v>0</v>
          </cell>
          <cell r="AY562">
            <v>-1642341.9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-1642341.9</v>
          </cell>
        </row>
        <row r="563">
          <cell r="A563">
            <v>452094</v>
          </cell>
          <cell r="B563" t="str">
            <v>Proj Cst Def Rev Int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-62544.77</v>
          </cell>
          <cell r="H563">
            <v>0</v>
          </cell>
          <cell r="I563">
            <v>0</v>
          </cell>
          <cell r="J563">
            <v>0</v>
          </cell>
          <cell r="K563">
            <v>-62544.77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-62544.77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-62544.77</v>
          </cell>
          <cell r="AV563">
            <v>0</v>
          </cell>
          <cell r="AW563">
            <v>0</v>
          </cell>
          <cell r="AX563">
            <v>0</v>
          </cell>
          <cell r="AY563">
            <v>-62544.77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-62544.77</v>
          </cell>
        </row>
        <row r="564">
          <cell r="A564">
            <v>452100</v>
          </cell>
          <cell r="B564" t="str">
            <v>Rights Payments</v>
          </cell>
          <cell r="C564">
            <v>0</v>
          </cell>
          <cell r="D564">
            <v>-2693442.97</v>
          </cell>
          <cell r="E564">
            <v>0</v>
          </cell>
          <cell r="F564">
            <v>-2693442.97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-2693442.97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-2693442.97</v>
          </cell>
          <cell r="AS564">
            <v>0</v>
          </cell>
          <cell r="AT564">
            <v>-2693442.97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-2693442.97</v>
          </cell>
        </row>
        <row r="565">
          <cell r="A565">
            <v>452101</v>
          </cell>
          <cell r="B565" t="str">
            <v>Rights Payments Int</v>
          </cell>
          <cell r="C565">
            <v>0</v>
          </cell>
          <cell r="D565">
            <v>-44511.08</v>
          </cell>
          <cell r="E565">
            <v>0</v>
          </cell>
          <cell r="F565">
            <v>-44511.08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-44511.08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-44511.08</v>
          </cell>
          <cell r="AS565">
            <v>0</v>
          </cell>
          <cell r="AT565">
            <v>-44511.08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-44511.08</v>
          </cell>
        </row>
        <row r="566">
          <cell r="A566">
            <v>452106</v>
          </cell>
          <cell r="B566" t="str">
            <v>Rider 6 RARA Unbilled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</row>
        <row r="567">
          <cell r="A567">
            <v>452182</v>
          </cell>
          <cell r="B567" t="str">
            <v>Dfd Expt Svc Cr Int</v>
          </cell>
          <cell r="C567">
            <v>0</v>
          </cell>
          <cell r="D567">
            <v>-2935541.15</v>
          </cell>
          <cell r="E567">
            <v>0</v>
          </cell>
          <cell r="F567">
            <v>-2935541.15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-2935541.15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-2935541.15</v>
          </cell>
          <cell r="AS567">
            <v>0</v>
          </cell>
          <cell r="AT567">
            <v>-2935541.15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-2935541.15</v>
          </cell>
        </row>
        <row r="568">
          <cell r="A568">
            <v>452999</v>
          </cell>
          <cell r="B568" t="str">
            <v>Interface Balancg Ac</v>
          </cell>
          <cell r="C568">
            <v>0</v>
          </cell>
          <cell r="D568">
            <v>0.09</v>
          </cell>
          <cell r="E568">
            <v>0</v>
          </cell>
          <cell r="F568">
            <v>0.09</v>
          </cell>
          <cell r="G568">
            <v>-0.01</v>
          </cell>
          <cell r="H568">
            <v>0</v>
          </cell>
          <cell r="I568">
            <v>0</v>
          </cell>
          <cell r="J568">
            <v>0.01</v>
          </cell>
          <cell r="K568">
            <v>0</v>
          </cell>
          <cell r="L568">
            <v>0</v>
          </cell>
          <cell r="M568">
            <v>-1</v>
          </cell>
          <cell r="N568">
            <v>-1</v>
          </cell>
          <cell r="O568">
            <v>0</v>
          </cell>
          <cell r="P568">
            <v>0</v>
          </cell>
          <cell r="Q568">
            <v>-0.04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-0.95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0.09</v>
          </cell>
          <cell r="AS568">
            <v>0</v>
          </cell>
          <cell r="AT568">
            <v>0.09</v>
          </cell>
          <cell r="AU568">
            <v>-0.01</v>
          </cell>
          <cell r="AV568">
            <v>0</v>
          </cell>
          <cell r="AW568">
            <v>0</v>
          </cell>
          <cell r="AX568">
            <v>0.01</v>
          </cell>
          <cell r="AY568">
            <v>0</v>
          </cell>
          <cell r="AZ568">
            <v>0</v>
          </cell>
          <cell r="BA568">
            <v>-1</v>
          </cell>
          <cell r="BB568">
            <v>-1</v>
          </cell>
          <cell r="BC568">
            <v>0</v>
          </cell>
          <cell r="BD568">
            <v>0</v>
          </cell>
          <cell r="BE568">
            <v>-0.04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-0.95</v>
          </cell>
        </row>
        <row r="569">
          <cell r="A569">
            <v>453000</v>
          </cell>
          <cell r="B569" t="str">
            <v>OPEB/OPRB-Open Liab</v>
          </cell>
          <cell r="C569">
            <v>-3815560.05</v>
          </cell>
          <cell r="D569">
            <v>-386285833.38</v>
          </cell>
          <cell r="E569">
            <v>0</v>
          </cell>
          <cell r="F569">
            <v>-386285833.38</v>
          </cell>
          <cell r="G569">
            <v>-502109641.26999998</v>
          </cell>
          <cell r="H569">
            <v>0</v>
          </cell>
          <cell r="I569">
            <v>0</v>
          </cell>
          <cell r="J569">
            <v>0</v>
          </cell>
          <cell r="K569">
            <v>-502109641.26999998</v>
          </cell>
          <cell r="L569">
            <v>0</v>
          </cell>
          <cell r="M569">
            <v>0</v>
          </cell>
          <cell r="N569">
            <v>0</v>
          </cell>
          <cell r="O569">
            <v>-5880659.4299999997</v>
          </cell>
          <cell r="P569">
            <v>0</v>
          </cell>
          <cell r="Q569">
            <v>-7531124.9000000004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-905622819.02999997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-3815560.05</v>
          </cell>
          <cell r="AR569">
            <v>-386285833.38</v>
          </cell>
          <cell r="AS569">
            <v>0</v>
          </cell>
          <cell r="AT569">
            <v>-386285833.38</v>
          </cell>
          <cell r="AU569">
            <v>-502109641.26999998</v>
          </cell>
          <cell r="AV569">
            <v>0</v>
          </cell>
          <cell r="AW569">
            <v>0</v>
          </cell>
          <cell r="AX569">
            <v>0</v>
          </cell>
          <cell r="AY569">
            <v>-502109641.26999998</v>
          </cell>
          <cell r="AZ569">
            <v>0</v>
          </cell>
          <cell r="BA569">
            <v>0</v>
          </cell>
          <cell r="BB569">
            <v>0</v>
          </cell>
          <cell r="BC569">
            <v>-5880659.4299999997</v>
          </cell>
          <cell r="BD569">
            <v>0</v>
          </cell>
          <cell r="BE569">
            <v>-7531124.9000000004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-905622819.02999997</v>
          </cell>
        </row>
        <row r="570">
          <cell r="A570">
            <v>453030</v>
          </cell>
          <cell r="B570" t="str">
            <v>OPEB-LTD-Open Liab</v>
          </cell>
          <cell r="C570">
            <v>32699.66</v>
          </cell>
          <cell r="D570">
            <v>-29876073.039999999</v>
          </cell>
          <cell r="E570">
            <v>0</v>
          </cell>
          <cell r="F570">
            <v>-29876073.039999999</v>
          </cell>
          <cell r="G570">
            <v>-39412842.710000001</v>
          </cell>
          <cell r="H570">
            <v>0</v>
          </cell>
          <cell r="I570">
            <v>0</v>
          </cell>
          <cell r="J570">
            <v>0</v>
          </cell>
          <cell r="K570">
            <v>-39412842.710000001</v>
          </cell>
          <cell r="L570">
            <v>0</v>
          </cell>
          <cell r="M570">
            <v>0</v>
          </cell>
          <cell r="N570">
            <v>0</v>
          </cell>
          <cell r="O570">
            <v>146170.25</v>
          </cell>
          <cell r="P570">
            <v>0</v>
          </cell>
          <cell r="Q570">
            <v>56346.5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-69053699.340000004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32699.66</v>
          </cell>
          <cell r="AR570">
            <v>-29876073.039999999</v>
          </cell>
          <cell r="AS570">
            <v>0</v>
          </cell>
          <cell r="AT570">
            <v>-29876073.039999999</v>
          </cell>
          <cell r="AU570">
            <v>-39412842.710000001</v>
          </cell>
          <cell r="AV570">
            <v>0</v>
          </cell>
          <cell r="AW570">
            <v>0</v>
          </cell>
          <cell r="AX570">
            <v>0</v>
          </cell>
          <cell r="AY570">
            <v>-39412842.710000001</v>
          </cell>
          <cell r="AZ570">
            <v>0</v>
          </cell>
          <cell r="BA570">
            <v>0</v>
          </cell>
          <cell r="BB570">
            <v>0</v>
          </cell>
          <cell r="BC570">
            <v>146170.25</v>
          </cell>
          <cell r="BD570">
            <v>0</v>
          </cell>
          <cell r="BE570">
            <v>56346.5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-69053699.340000004</v>
          </cell>
        </row>
        <row r="571">
          <cell r="A571">
            <v>453050</v>
          </cell>
          <cell r="B571" t="str">
            <v>OPRB-SPS-Open Liab</v>
          </cell>
          <cell r="C571">
            <v>7651549.0300000003</v>
          </cell>
          <cell r="D571">
            <v>-30966562.199999999</v>
          </cell>
          <cell r="E571">
            <v>0</v>
          </cell>
          <cell r="F571">
            <v>-30966562.199999999</v>
          </cell>
          <cell r="G571">
            <v>-40371947.549999997</v>
          </cell>
          <cell r="H571">
            <v>0</v>
          </cell>
          <cell r="I571">
            <v>0</v>
          </cell>
          <cell r="J571">
            <v>0</v>
          </cell>
          <cell r="K571">
            <v>-40371947.549999997</v>
          </cell>
          <cell r="L571">
            <v>0</v>
          </cell>
          <cell r="M571">
            <v>0</v>
          </cell>
          <cell r="N571">
            <v>0</v>
          </cell>
          <cell r="O571">
            <v>-791839.7</v>
          </cell>
          <cell r="P571">
            <v>0</v>
          </cell>
          <cell r="Q571">
            <v>-712882.9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-65191683.32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7651549.0300000003</v>
          </cell>
          <cell r="AR571">
            <v>-30966562.199999999</v>
          </cell>
          <cell r="AS571">
            <v>0</v>
          </cell>
          <cell r="AT571">
            <v>-30966562.199999999</v>
          </cell>
          <cell r="AU571">
            <v>-40371947.549999997</v>
          </cell>
          <cell r="AV571">
            <v>0</v>
          </cell>
          <cell r="AW571">
            <v>0</v>
          </cell>
          <cell r="AX571">
            <v>0</v>
          </cell>
          <cell r="AY571">
            <v>-40371947.549999997</v>
          </cell>
          <cell r="AZ571">
            <v>0</v>
          </cell>
          <cell r="BA571">
            <v>0</v>
          </cell>
          <cell r="BB571">
            <v>0</v>
          </cell>
          <cell r="BC571">
            <v>-791839.7</v>
          </cell>
          <cell r="BD571">
            <v>0</v>
          </cell>
          <cell r="BE571">
            <v>-712882.9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-65191683.32</v>
          </cell>
        </row>
        <row r="572">
          <cell r="A572">
            <v>453060</v>
          </cell>
          <cell r="B572" t="str">
            <v>OPRB-Spec opn liab</v>
          </cell>
          <cell r="C572">
            <v>-5960130.8600000003</v>
          </cell>
          <cell r="D572">
            <v>42198.28</v>
          </cell>
          <cell r="E572">
            <v>0</v>
          </cell>
          <cell r="F572">
            <v>42198.28</v>
          </cell>
          <cell r="G572">
            <v>61856.7</v>
          </cell>
          <cell r="H572">
            <v>0</v>
          </cell>
          <cell r="I572">
            <v>0</v>
          </cell>
          <cell r="J572">
            <v>0</v>
          </cell>
          <cell r="K572">
            <v>61856.7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-5856075.8799999999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-5960130.8600000003</v>
          </cell>
          <cell r="AR572">
            <v>42198.28</v>
          </cell>
          <cell r="AS572">
            <v>0</v>
          </cell>
          <cell r="AT572">
            <v>42198.28</v>
          </cell>
          <cell r="AU572">
            <v>61856.7</v>
          </cell>
          <cell r="AV572">
            <v>0</v>
          </cell>
          <cell r="AW572">
            <v>0</v>
          </cell>
          <cell r="AX572">
            <v>0</v>
          </cell>
          <cell r="AY572">
            <v>61856.7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-5856075.8799999999</v>
          </cell>
        </row>
        <row r="573">
          <cell r="A573">
            <v>453070</v>
          </cell>
          <cell r="B573" t="str">
            <v>OPRB-Inergi Opn Liab</v>
          </cell>
          <cell r="C573">
            <v>0</v>
          </cell>
          <cell r="D573">
            <v>-13609883.49</v>
          </cell>
          <cell r="E573">
            <v>0</v>
          </cell>
          <cell r="F573">
            <v>-13609883.49</v>
          </cell>
          <cell r="G573">
            <v>-16751067.609999999</v>
          </cell>
          <cell r="H573">
            <v>0</v>
          </cell>
          <cell r="I573">
            <v>0</v>
          </cell>
          <cell r="J573">
            <v>0</v>
          </cell>
          <cell r="K573">
            <v>-16751067.609999999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-30360951.100000001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-13609883.49</v>
          </cell>
          <cell r="AS573">
            <v>0</v>
          </cell>
          <cell r="AT573">
            <v>-13609883.49</v>
          </cell>
          <cell r="AU573">
            <v>-16751067.609999999</v>
          </cell>
          <cell r="AV573">
            <v>0</v>
          </cell>
          <cell r="AW573">
            <v>0</v>
          </cell>
          <cell r="AX573">
            <v>0</v>
          </cell>
          <cell r="AY573">
            <v>-16751067.609999999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-30360951.100000001</v>
          </cell>
        </row>
        <row r="574">
          <cell r="A574">
            <v>453090</v>
          </cell>
          <cell r="B574" t="str">
            <v>OPRB - Open Liab</v>
          </cell>
          <cell r="C574">
            <v>79000</v>
          </cell>
          <cell r="D574">
            <v>19061312.890000001</v>
          </cell>
          <cell r="E574">
            <v>0</v>
          </cell>
          <cell r="F574">
            <v>19061312.890000001</v>
          </cell>
          <cell r="G574">
            <v>23320686.870000001</v>
          </cell>
          <cell r="H574">
            <v>0</v>
          </cell>
          <cell r="I574">
            <v>0</v>
          </cell>
          <cell r="J574">
            <v>0</v>
          </cell>
          <cell r="K574">
            <v>23320686.870000001</v>
          </cell>
          <cell r="L574">
            <v>0</v>
          </cell>
          <cell r="M574">
            <v>0</v>
          </cell>
          <cell r="N574">
            <v>0</v>
          </cell>
          <cell r="O574">
            <v>239000</v>
          </cell>
          <cell r="P574">
            <v>0</v>
          </cell>
          <cell r="Q574">
            <v>300000</v>
          </cell>
          <cell r="R574">
            <v>-6747000</v>
          </cell>
          <cell r="S574">
            <v>0</v>
          </cell>
          <cell r="T574">
            <v>0</v>
          </cell>
          <cell r="U574">
            <v>0</v>
          </cell>
          <cell r="V574">
            <v>36252999.759999998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79000</v>
          </cell>
          <cell r="AR574">
            <v>19061312.890000001</v>
          </cell>
          <cell r="AS574">
            <v>0</v>
          </cell>
          <cell r="AT574">
            <v>19061312.890000001</v>
          </cell>
          <cell r="AU574">
            <v>23320686.870000001</v>
          </cell>
          <cell r="AV574">
            <v>0</v>
          </cell>
          <cell r="AW574">
            <v>0</v>
          </cell>
          <cell r="AX574">
            <v>0</v>
          </cell>
          <cell r="AY574">
            <v>23320686.870000001</v>
          </cell>
          <cell r="AZ574">
            <v>0</v>
          </cell>
          <cell r="BA574">
            <v>0</v>
          </cell>
          <cell r="BB574">
            <v>0</v>
          </cell>
          <cell r="BC574">
            <v>239000</v>
          </cell>
          <cell r="BD574">
            <v>0</v>
          </cell>
          <cell r="BE574">
            <v>300000</v>
          </cell>
          <cell r="BF574">
            <v>-6747000</v>
          </cell>
          <cell r="BG574">
            <v>0</v>
          </cell>
          <cell r="BH574">
            <v>0</v>
          </cell>
          <cell r="BI574">
            <v>0</v>
          </cell>
          <cell r="BJ574">
            <v>36252999.759999998</v>
          </cell>
        </row>
        <row r="575">
          <cell r="A575">
            <v>453092</v>
          </cell>
          <cell r="B575" t="str">
            <v>OPRB Liab- Acq MEUs</v>
          </cell>
          <cell r="C575">
            <v>0</v>
          </cell>
          <cell r="D575">
            <v>147.97</v>
          </cell>
          <cell r="E575">
            <v>0</v>
          </cell>
          <cell r="F575">
            <v>147.97</v>
          </cell>
          <cell r="G575">
            <v>102837.13</v>
          </cell>
          <cell r="H575">
            <v>0</v>
          </cell>
          <cell r="I575">
            <v>0</v>
          </cell>
          <cell r="J575">
            <v>0</v>
          </cell>
          <cell r="K575">
            <v>102837.13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102985.1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147.97</v>
          </cell>
          <cell r="AS575">
            <v>0</v>
          </cell>
          <cell r="AT575">
            <v>147.97</v>
          </cell>
          <cell r="AU575">
            <v>102837.13</v>
          </cell>
          <cell r="AV575">
            <v>0</v>
          </cell>
          <cell r="AW575">
            <v>0</v>
          </cell>
          <cell r="AX575">
            <v>0</v>
          </cell>
          <cell r="AY575">
            <v>102837.13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102985.1</v>
          </cell>
        </row>
        <row r="576">
          <cell r="A576">
            <v>453100</v>
          </cell>
          <cell r="B576" t="str">
            <v>OPRB-Dental-Payments</v>
          </cell>
          <cell r="C576">
            <v>18945.46</v>
          </cell>
          <cell r="D576">
            <v>3592678.95</v>
          </cell>
          <cell r="E576">
            <v>0</v>
          </cell>
          <cell r="F576">
            <v>3592678.95</v>
          </cell>
          <cell r="G576">
            <v>4572500.46</v>
          </cell>
          <cell r="H576">
            <v>0</v>
          </cell>
          <cell r="I576">
            <v>0</v>
          </cell>
          <cell r="J576">
            <v>0</v>
          </cell>
          <cell r="K576">
            <v>4572500.46</v>
          </cell>
          <cell r="L576">
            <v>0</v>
          </cell>
          <cell r="M576">
            <v>0</v>
          </cell>
          <cell r="N576">
            <v>0</v>
          </cell>
          <cell r="O576">
            <v>73762.83</v>
          </cell>
          <cell r="P576">
            <v>0</v>
          </cell>
          <cell r="Q576">
            <v>73558.69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8331446.3899999997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18945.46</v>
          </cell>
          <cell r="AR576">
            <v>3592678.95</v>
          </cell>
          <cell r="AS576">
            <v>0</v>
          </cell>
          <cell r="AT576">
            <v>3592678.95</v>
          </cell>
          <cell r="AU576">
            <v>4572500.46</v>
          </cell>
          <cell r="AV576">
            <v>0</v>
          </cell>
          <cell r="AW576">
            <v>0</v>
          </cell>
          <cell r="AX576">
            <v>0</v>
          </cell>
          <cell r="AY576">
            <v>4572500.46</v>
          </cell>
          <cell r="AZ576">
            <v>0</v>
          </cell>
          <cell r="BA576">
            <v>0</v>
          </cell>
          <cell r="BB576">
            <v>0</v>
          </cell>
          <cell r="BC576">
            <v>73762.83</v>
          </cell>
          <cell r="BD576">
            <v>0</v>
          </cell>
          <cell r="BE576">
            <v>73558.69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8331446.3899999997</v>
          </cell>
        </row>
        <row r="577">
          <cell r="A577">
            <v>453110</v>
          </cell>
          <cell r="B577" t="str">
            <v>OPRB - GLI Payments</v>
          </cell>
          <cell r="C577">
            <v>0</v>
          </cell>
          <cell r="D577">
            <v>1195581.74</v>
          </cell>
          <cell r="E577">
            <v>0</v>
          </cell>
          <cell r="F577">
            <v>1195581.74</v>
          </cell>
          <cell r="G577">
            <v>1521649.47</v>
          </cell>
          <cell r="H577">
            <v>0</v>
          </cell>
          <cell r="I577">
            <v>0</v>
          </cell>
          <cell r="J577">
            <v>0</v>
          </cell>
          <cell r="K577">
            <v>1521649.47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2717231.21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1195581.74</v>
          </cell>
          <cell r="AS577">
            <v>0</v>
          </cell>
          <cell r="AT577">
            <v>1195581.74</v>
          </cell>
          <cell r="AU577">
            <v>1521649.47</v>
          </cell>
          <cell r="AV577">
            <v>0</v>
          </cell>
          <cell r="AW577">
            <v>0</v>
          </cell>
          <cell r="AX577">
            <v>0</v>
          </cell>
          <cell r="AY577">
            <v>1521649.47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2717231.21</v>
          </cell>
        </row>
        <row r="578">
          <cell r="A578">
            <v>453120</v>
          </cell>
          <cell r="B578" t="str">
            <v>OPRB-Health-Payments</v>
          </cell>
          <cell r="C578">
            <v>43910.89</v>
          </cell>
          <cell r="D578">
            <v>8924009.6799999997</v>
          </cell>
          <cell r="E578">
            <v>0</v>
          </cell>
          <cell r="F578">
            <v>8924009.6799999997</v>
          </cell>
          <cell r="G578">
            <v>11357830.51</v>
          </cell>
          <cell r="H578">
            <v>0</v>
          </cell>
          <cell r="I578">
            <v>0</v>
          </cell>
          <cell r="J578">
            <v>0</v>
          </cell>
          <cell r="K578">
            <v>11357830.51</v>
          </cell>
          <cell r="L578">
            <v>0</v>
          </cell>
          <cell r="M578">
            <v>0</v>
          </cell>
          <cell r="N578">
            <v>0</v>
          </cell>
          <cell r="O578">
            <v>169984.93</v>
          </cell>
          <cell r="P578">
            <v>0</v>
          </cell>
          <cell r="Q578">
            <v>174555.09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20670291.100000001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43910.89</v>
          </cell>
          <cell r="AR578">
            <v>8924009.6799999997</v>
          </cell>
          <cell r="AS578">
            <v>0</v>
          </cell>
          <cell r="AT578">
            <v>8924009.6799999997</v>
          </cell>
          <cell r="AU578">
            <v>11357830.51</v>
          </cell>
          <cell r="AV578">
            <v>0</v>
          </cell>
          <cell r="AW578">
            <v>0</v>
          </cell>
          <cell r="AX578">
            <v>0</v>
          </cell>
          <cell r="AY578">
            <v>11357830.51</v>
          </cell>
          <cell r="AZ578">
            <v>0</v>
          </cell>
          <cell r="BA578">
            <v>0</v>
          </cell>
          <cell r="BB578">
            <v>0</v>
          </cell>
          <cell r="BC578">
            <v>169984.93</v>
          </cell>
          <cell r="BD578">
            <v>0</v>
          </cell>
          <cell r="BE578">
            <v>174555.09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20670291.100000001</v>
          </cell>
        </row>
        <row r="579">
          <cell r="A579">
            <v>453130</v>
          </cell>
          <cell r="B579" t="str">
            <v>OPRB-LTD-Payments</v>
          </cell>
          <cell r="C579">
            <v>0</v>
          </cell>
          <cell r="D579">
            <v>3525888.1</v>
          </cell>
          <cell r="E579">
            <v>0</v>
          </cell>
          <cell r="F579">
            <v>3525888.1</v>
          </cell>
          <cell r="G579">
            <v>4487493.93</v>
          </cell>
          <cell r="H579">
            <v>0</v>
          </cell>
          <cell r="I579">
            <v>0</v>
          </cell>
          <cell r="J579">
            <v>0</v>
          </cell>
          <cell r="K579">
            <v>4487493.93</v>
          </cell>
          <cell r="L579">
            <v>0</v>
          </cell>
          <cell r="M579">
            <v>0</v>
          </cell>
          <cell r="N579">
            <v>0</v>
          </cell>
          <cell r="O579">
            <v>6180.81</v>
          </cell>
          <cell r="P579">
            <v>0</v>
          </cell>
          <cell r="Q579">
            <v>1363.88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8020926.7199999997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3525888.1</v>
          </cell>
          <cell r="AS579">
            <v>0</v>
          </cell>
          <cell r="AT579">
            <v>3525888.1</v>
          </cell>
          <cell r="AU579">
            <v>4487493.93</v>
          </cell>
          <cell r="AV579">
            <v>0</v>
          </cell>
          <cell r="AW579">
            <v>0</v>
          </cell>
          <cell r="AX579">
            <v>0</v>
          </cell>
          <cell r="AY579">
            <v>4487493.93</v>
          </cell>
          <cell r="AZ579">
            <v>0</v>
          </cell>
          <cell r="BA579">
            <v>0</v>
          </cell>
          <cell r="BB579">
            <v>0</v>
          </cell>
          <cell r="BC579">
            <v>6180.81</v>
          </cell>
          <cell r="BD579">
            <v>0</v>
          </cell>
          <cell r="BE579">
            <v>1363.88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8020926.7199999997</v>
          </cell>
        </row>
        <row r="580">
          <cell r="A580">
            <v>453140</v>
          </cell>
          <cell r="B580" t="str">
            <v>Retiremt Bonus Pmt</v>
          </cell>
          <cell r="C580">
            <v>15822.92</v>
          </cell>
          <cell r="D580">
            <v>671152.46</v>
          </cell>
          <cell r="E580">
            <v>0</v>
          </cell>
          <cell r="F580">
            <v>671152.46</v>
          </cell>
          <cell r="G580">
            <v>854194.19</v>
          </cell>
          <cell r="H580">
            <v>0</v>
          </cell>
          <cell r="I580">
            <v>0</v>
          </cell>
          <cell r="J580">
            <v>0</v>
          </cell>
          <cell r="K580">
            <v>854194.19</v>
          </cell>
          <cell r="L580">
            <v>0</v>
          </cell>
          <cell r="M580">
            <v>0</v>
          </cell>
          <cell r="N580">
            <v>0</v>
          </cell>
          <cell r="O580">
            <v>9974.17</v>
          </cell>
          <cell r="P580">
            <v>0</v>
          </cell>
          <cell r="Q580">
            <v>9389.92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1560533.66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15822.92</v>
          </cell>
          <cell r="AR580">
            <v>671152.46</v>
          </cell>
          <cell r="AS580">
            <v>0</v>
          </cell>
          <cell r="AT580">
            <v>671152.46</v>
          </cell>
          <cell r="AU580">
            <v>854194.19</v>
          </cell>
          <cell r="AV580">
            <v>0</v>
          </cell>
          <cell r="AW580">
            <v>0</v>
          </cell>
          <cell r="AX580">
            <v>0</v>
          </cell>
          <cell r="AY580">
            <v>854194.19</v>
          </cell>
          <cell r="AZ580">
            <v>0</v>
          </cell>
          <cell r="BA580">
            <v>0</v>
          </cell>
          <cell r="BB580">
            <v>0</v>
          </cell>
          <cell r="BC580">
            <v>9974.17</v>
          </cell>
          <cell r="BD580">
            <v>0</v>
          </cell>
          <cell r="BE580">
            <v>9389.92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1560533.66</v>
          </cell>
        </row>
        <row r="581">
          <cell r="A581">
            <v>453150</v>
          </cell>
          <cell r="B581" t="str">
            <v>OPRB-SPS- PAYMENTS</v>
          </cell>
          <cell r="C581">
            <v>0</v>
          </cell>
          <cell r="D581">
            <v>1097129.47</v>
          </cell>
          <cell r="E581">
            <v>0</v>
          </cell>
          <cell r="F581">
            <v>1097129.47</v>
          </cell>
          <cell r="G581">
            <v>1396346.6</v>
          </cell>
          <cell r="H581">
            <v>0</v>
          </cell>
          <cell r="I581">
            <v>0</v>
          </cell>
          <cell r="J581">
            <v>0</v>
          </cell>
          <cell r="K581">
            <v>1396346.6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2493476.0699999998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1097129.47</v>
          </cell>
          <cell r="AS581">
            <v>0</v>
          </cell>
          <cell r="AT581">
            <v>1097129.47</v>
          </cell>
          <cell r="AU581">
            <v>1396346.6</v>
          </cell>
          <cell r="AV581">
            <v>0</v>
          </cell>
          <cell r="AW581">
            <v>0</v>
          </cell>
          <cell r="AX581">
            <v>0</v>
          </cell>
          <cell r="AY581">
            <v>1396346.6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2493476.0699999998</v>
          </cell>
        </row>
        <row r="582">
          <cell r="A582">
            <v>453160</v>
          </cell>
          <cell r="B582" t="str">
            <v>OPRB-Spec Arr-Pmt</v>
          </cell>
          <cell r="C582">
            <v>3333.36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3333.36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3333.36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3333.36</v>
          </cell>
        </row>
        <row r="583">
          <cell r="A583">
            <v>453169</v>
          </cell>
          <cell r="B583" t="str">
            <v>OPRB-Inergi Payment</v>
          </cell>
          <cell r="C583">
            <v>0</v>
          </cell>
          <cell r="D583">
            <v>206260.12</v>
          </cell>
          <cell r="E583">
            <v>0</v>
          </cell>
          <cell r="F583">
            <v>206260.12</v>
          </cell>
          <cell r="G583">
            <v>262512.88</v>
          </cell>
          <cell r="H583">
            <v>0</v>
          </cell>
          <cell r="I583">
            <v>0</v>
          </cell>
          <cell r="J583">
            <v>0</v>
          </cell>
          <cell r="K583">
            <v>262512.88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468773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206260.12</v>
          </cell>
          <cell r="AS583">
            <v>0</v>
          </cell>
          <cell r="AT583">
            <v>206260.12</v>
          </cell>
          <cell r="AU583">
            <v>262512.88</v>
          </cell>
          <cell r="AV583">
            <v>0</v>
          </cell>
          <cell r="AW583">
            <v>0</v>
          </cell>
          <cell r="AX583">
            <v>0</v>
          </cell>
          <cell r="AY583">
            <v>262512.88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468773</v>
          </cell>
        </row>
        <row r="584">
          <cell r="A584">
            <v>453170</v>
          </cell>
          <cell r="B584" t="str">
            <v>OPRB-Inergi Stff Exp</v>
          </cell>
          <cell r="C584">
            <v>0</v>
          </cell>
          <cell r="D584">
            <v>-739200.16</v>
          </cell>
          <cell r="E584">
            <v>0</v>
          </cell>
          <cell r="F584">
            <v>-739200.16</v>
          </cell>
          <cell r="G584">
            <v>-940799.84</v>
          </cell>
          <cell r="H584">
            <v>0</v>
          </cell>
          <cell r="I584">
            <v>0</v>
          </cell>
          <cell r="J584">
            <v>0</v>
          </cell>
          <cell r="K584">
            <v>-940799.84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-1680000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-739200.16</v>
          </cell>
          <cell r="AS584">
            <v>0</v>
          </cell>
          <cell r="AT584">
            <v>-739200.16</v>
          </cell>
          <cell r="AU584">
            <v>-940799.84</v>
          </cell>
          <cell r="AV584">
            <v>0</v>
          </cell>
          <cell r="AW584">
            <v>0</v>
          </cell>
          <cell r="AX584">
            <v>0</v>
          </cell>
          <cell r="AY584">
            <v>-940799.84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-1680000</v>
          </cell>
        </row>
        <row r="585">
          <cell r="A585">
            <v>453220</v>
          </cell>
          <cell r="B585" t="str">
            <v>Hlth,Dntl,GLI&amp;RB Ex</v>
          </cell>
          <cell r="C585">
            <v>-194461.74</v>
          </cell>
          <cell r="D585">
            <v>-36713997.5</v>
          </cell>
          <cell r="E585">
            <v>0</v>
          </cell>
          <cell r="F585">
            <v>-36713997.5</v>
          </cell>
          <cell r="G585">
            <v>-46726907.369999997</v>
          </cell>
          <cell r="H585">
            <v>0</v>
          </cell>
          <cell r="I585">
            <v>0</v>
          </cell>
          <cell r="J585">
            <v>0</v>
          </cell>
          <cell r="K585">
            <v>-46726907.369999997</v>
          </cell>
          <cell r="L585">
            <v>0</v>
          </cell>
          <cell r="M585">
            <v>0.01</v>
          </cell>
          <cell r="N585">
            <v>0.01</v>
          </cell>
          <cell r="O585">
            <v>-948134.5</v>
          </cell>
          <cell r="P585">
            <v>0</v>
          </cell>
          <cell r="Q585">
            <v>-701498.78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-85284999.879999995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-194461.74</v>
          </cell>
          <cell r="AR585">
            <v>-36713997.5</v>
          </cell>
          <cell r="AS585">
            <v>0</v>
          </cell>
          <cell r="AT585">
            <v>-36713997.5</v>
          </cell>
          <cell r="AU585">
            <v>-46726907.369999997</v>
          </cell>
          <cell r="AV585">
            <v>0</v>
          </cell>
          <cell r="AW585">
            <v>0</v>
          </cell>
          <cell r="AX585">
            <v>0</v>
          </cell>
          <cell r="AY585">
            <v>-46726907.369999997</v>
          </cell>
          <cell r="AZ585">
            <v>0</v>
          </cell>
          <cell r="BA585">
            <v>0.01</v>
          </cell>
          <cell r="BB585">
            <v>0.01</v>
          </cell>
          <cell r="BC585">
            <v>-948134.5</v>
          </cell>
          <cell r="BD585">
            <v>0</v>
          </cell>
          <cell r="BE585">
            <v>-701498.78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-85284999.879999995</v>
          </cell>
        </row>
        <row r="586">
          <cell r="A586">
            <v>453230</v>
          </cell>
          <cell r="B586" t="str">
            <v>OPEB-LT Dsblty-exp</v>
          </cell>
          <cell r="C586">
            <v>0</v>
          </cell>
          <cell r="D586">
            <v>-4253900.26</v>
          </cell>
          <cell r="E586">
            <v>0</v>
          </cell>
          <cell r="F586">
            <v>-4253900.26</v>
          </cell>
          <cell r="G586">
            <v>-5020099.74</v>
          </cell>
          <cell r="H586">
            <v>0</v>
          </cell>
          <cell r="I586">
            <v>0</v>
          </cell>
          <cell r="J586">
            <v>0</v>
          </cell>
          <cell r="K586">
            <v>-5020099.74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-9274000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-4253900.26</v>
          </cell>
          <cell r="AS586">
            <v>0</v>
          </cell>
          <cell r="AT586">
            <v>-4253900.26</v>
          </cell>
          <cell r="AU586">
            <v>-5020099.74</v>
          </cell>
          <cell r="AV586">
            <v>0</v>
          </cell>
          <cell r="AW586">
            <v>0</v>
          </cell>
          <cell r="AX586">
            <v>0</v>
          </cell>
          <cell r="AY586">
            <v>-5020099.74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-9274000</v>
          </cell>
        </row>
        <row r="587">
          <cell r="A587">
            <v>453250</v>
          </cell>
          <cell r="B587" t="str">
            <v>OPRB - SPP - expense</v>
          </cell>
          <cell r="C587">
            <v>-40352.54</v>
          </cell>
          <cell r="D587">
            <v>-3042688.86</v>
          </cell>
          <cell r="E587">
            <v>0</v>
          </cell>
          <cell r="F587">
            <v>-3042688.86</v>
          </cell>
          <cell r="G587">
            <v>-3872511.72</v>
          </cell>
          <cell r="H587">
            <v>0</v>
          </cell>
          <cell r="I587">
            <v>0</v>
          </cell>
          <cell r="J587">
            <v>0</v>
          </cell>
          <cell r="K587">
            <v>-3872511.72</v>
          </cell>
          <cell r="L587">
            <v>0</v>
          </cell>
          <cell r="M587">
            <v>0</v>
          </cell>
          <cell r="N587">
            <v>0</v>
          </cell>
          <cell r="O587">
            <v>-86046.9</v>
          </cell>
          <cell r="P587">
            <v>0</v>
          </cell>
          <cell r="Q587">
            <v>-58399.97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-7099999.9900000002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-40352.54</v>
          </cell>
          <cell r="AR587">
            <v>-3042688.86</v>
          </cell>
          <cell r="AS587">
            <v>0</v>
          </cell>
          <cell r="AT587">
            <v>-3042688.86</v>
          </cell>
          <cell r="AU587">
            <v>-3872511.72</v>
          </cell>
          <cell r="AV587">
            <v>0</v>
          </cell>
          <cell r="AW587">
            <v>0</v>
          </cell>
          <cell r="AX587">
            <v>0</v>
          </cell>
          <cell r="AY587">
            <v>-3872511.72</v>
          </cell>
          <cell r="AZ587">
            <v>0</v>
          </cell>
          <cell r="BA587">
            <v>0</v>
          </cell>
          <cell r="BB587">
            <v>0</v>
          </cell>
          <cell r="BC587">
            <v>-86046.9</v>
          </cell>
          <cell r="BD587">
            <v>0</v>
          </cell>
          <cell r="BE587">
            <v>-58399.97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-7099999.9900000002</v>
          </cell>
        </row>
        <row r="588">
          <cell r="A588">
            <v>453320</v>
          </cell>
          <cell r="B588" t="str">
            <v>OPRB-H&amp;D Oblig</v>
          </cell>
          <cell r="C588">
            <v>0</v>
          </cell>
          <cell r="D588">
            <v>-142827787</v>
          </cell>
          <cell r="E588">
            <v>0</v>
          </cell>
          <cell r="F588">
            <v>-142827787</v>
          </cell>
          <cell r="G588">
            <v>-186268499</v>
          </cell>
          <cell r="H588">
            <v>0</v>
          </cell>
          <cell r="I588">
            <v>0</v>
          </cell>
          <cell r="J588">
            <v>0</v>
          </cell>
          <cell r="K588">
            <v>-186268499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-3324203.75</v>
          </cell>
          <cell r="R588">
            <v>1253000</v>
          </cell>
          <cell r="S588">
            <v>0</v>
          </cell>
          <cell r="T588">
            <v>0</v>
          </cell>
          <cell r="U588">
            <v>0</v>
          </cell>
          <cell r="V588">
            <v>-331167489.75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-142827787</v>
          </cell>
          <cell r="AS588">
            <v>0</v>
          </cell>
          <cell r="AT588">
            <v>-142827787</v>
          </cell>
          <cell r="AU588">
            <v>-186268499</v>
          </cell>
          <cell r="AV588">
            <v>0</v>
          </cell>
          <cell r="AW588">
            <v>0</v>
          </cell>
          <cell r="AX588">
            <v>0</v>
          </cell>
          <cell r="AY588">
            <v>-186268499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-3324203.75</v>
          </cell>
          <cell r="BF588">
            <v>1253000</v>
          </cell>
          <cell r="BG588">
            <v>0</v>
          </cell>
          <cell r="BH588">
            <v>0</v>
          </cell>
          <cell r="BI588">
            <v>0</v>
          </cell>
          <cell r="BJ588">
            <v>-331167489.75</v>
          </cell>
        </row>
        <row r="589">
          <cell r="A589">
            <v>453330</v>
          </cell>
          <cell r="B589" t="str">
            <v>OPEB-LTD Obligation</v>
          </cell>
          <cell r="C589">
            <v>0</v>
          </cell>
          <cell r="D589">
            <v>12645225</v>
          </cell>
          <cell r="E589">
            <v>0</v>
          </cell>
          <cell r="F589">
            <v>12645225</v>
          </cell>
          <cell r="G589">
            <v>16491240</v>
          </cell>
          <cell r="H589">
            <v>0</v>
          </cell>
          <cell r="I589">
            <v>0</v>
          </cell>
          <cell r="J589">
            <v>0</v>
          </cell>
          <cell r="K589">
            <v>16491240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294308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29430773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12645225</v>
          </cell>
          <cell r="AS589">
            <v>0</v>
          </cell>
          <cell r="AT589">
            <v>12645225</v>
          </cell>
          <cell r="AU589">
            <v>16491240</v>
          </cell>
          <cell r="AV589">
            <v>0</v>
          </cell>
          <cell r="AW589">
            <v>0</v>
          </cell>
          <cell r="AX589">
            <v>0</v>
          </cell>
          <cell r="AY589">
            <v>16491240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294308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29430773</v>
          </cell>
        </row>
        <row r="590">
          <cell r="A590">
            <v>453350</v>
          </cell>
          <cell r="B590" t="str">
            <v>OPRB-SPP Obligation</v>
          </cell>
          <cell r="C590">
            <v>0</v>
          </cell>
          <cell r="D590">
            <v>-4893420</v>
          </cell>
          <cell r="E590">
            <v>0</v>
          </cell>
          <cell r="F590">
            <v>-4893420</v>
          </cell>
          <cell r="G590">
            <v>-6381739</v>
          </cell>
          <cell r="H590">
            <v>0</v>
          </cell>
          <cell r="I590">
            <v>0</v>
          </cell>
          <cell r="J590">
            <v>0</v>
          </cell>
          <cell r="K590">
            <v>-6381739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-113891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-11389050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-4893420</v>
          </cell>
          <cell r="AS590">
            <v>0</v>
          </cell>
          <cell r="AT590">
            <v>-4893420</v>
          </cell>
          <cell r="AU590">
            <v>-6381739</v>
          </cell>
          <cell r="AV590">
            <v>0</v>
          </cell>
          <cell r="AW590">
            <v>0</v>
          </cell>
          <cell r="AX590">
            <v>0</v>
          </cell>
          <cell r="AY590">
            <v>-6381739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-113891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-11389050</v>
          </cell>
        </row>
        <row r="591">
          <cell r="A591">
            <v>480000</v>
          </cell>
          <cell r="B591" t="str">
            <v>Contributed Surplus</v>
          </cell>
          <cell r="C591">
            <v>0</v>
          </cell>
          <cell r="D591">
            <v>-1162362.6000000001</v>
          </cell>
          <cell r="E591">
            <v>0</v>
          </cell>
          <cell r="F591">
            <v>-1162362.6000000001</v>
          </cell>
          <cell r="G591">
            <v>-2944649.4</v>
          </cell>
          <cell r="H591">
            <v>0</v>
          </cell>
          <cell r="I591">
            <v>0</v>
          </cell>
          <cell r="J591">
            <v>0</v>
          </cell>
          <cell r="K591">
            <v>-2944649.4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4107012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-1162362.6000000001</v>
          </cell>
          <cell r="AS591">
            <v>0</v>
          </cell>
          <cell r="AT591">
            <v>-1162362.6000000001</v>
          </cell>
          <cell r="AU591">
            <v>-2944649.4</v>
          </cell>
          <cell r="AV591">
            <v>0</v>
          </cell>
          <cell r="AW591">
            <v>0</v>
          </cell>
          <cell r="AX591">
            <v>0</v>
          </cell>
          <cell r="AY591">
            <v>-2944649.4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4107012</v>
          </cell>
          <cell r="BJ591">
            <v>0</v>
          </cell>
        </row>
        <row r="592">
          <cell r="A592">
            <v>481000</v>
          </cell>
          <cell r="B592" t="str">
            <v>Business Unit Equity</v>
          </cell>
          <cell r="C592">
            <v>-131545486.48999999</v>
          </cell>
          <cell r="D592">
            <v>-1500792596.3499999</v>
          </cell>
          <cell r="E592">
            <v>-6853021.1200000001</v>
          </cell>
          <cell r="F592">
            <v>-1507645617.47</v>
          </cell>
          <cell r="G592">
            <v>-1110725151.1700001</v>
          </cell>
          <cell r="H592">
            <v>-14725254.310000001</v>
          </cell>
          <cell r="I592">
            <v>0</v>
          </cell>
          <cell r="J592">
            <v>-1006.41</v>
          </cell>
          <cell r="K592">
            <v>-1125451411.8900001</v>
          </cell>
          <cell r="L592">
            <v>0</v>
          </cell>
          <cell r="M592">
            <v>0.38</v>
          </cell>
          <cell r="N592">
            <v>0.38</v>
          </cell>
          <cell r="O592">
            <v>-16698328.619999999</v>
          </cell>
          <cell r="P592">
            <v>2783120.31</v>
          </cell>
          <cell r="Q592">
            <v>0.55000000000000004</v>
          </cell>
          <cell r="R592">
            <v>-65311741.909999996</v>
          </cell>
          <cell r="S592">
            <v>782.99</v>
          </cell>
          <cell r="T592">
            <v>1963736.24</v>
          </cell>
          <cell r="U592">
            <v>15213394.380000001</v>
          </cell>
          <cell r="V592">
            <v>-2826691551.5300002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-131545486.48999999</v>
          </cell>
          <cell r="AR592">
            <v>-1500792596.3499999</v>
          </cell>
          <cell r="AS592">
            <v>-6853021.1200000001</v>
          </cell>
          <cell r="AT592">
            <v>-1507645617.47</v>
          </cell>
          <cell r="AU592">
            <v>-1110725151.1700001</v>
          </cell>
          <cell r="AV592">
            <v>-14725254.310000001</v>
          </cell>
          <cell r="AW592">
            <v>0</v>
          </cell>
          <cell r="AX592">
            <v>-1006.41</v>
          </cell>
          <cell r="AY592">
            <v>-1125451411.8900001</v>
          </cell>
          <cell r="AZ592">
            <v>0</v>
          </cell>
          <cell r="BA592">
            <v>0.38</v>
          </cell>
          <cell r="BB592">
            <v>0.38</v>
          </cell>
          <cell r="BC592">
            <v>-16698328.619999999</v>
          </cell>
          <cell r="BD592">
            <v>2783120.31</v>
          </cell>
          <cell r="BE592">
            <v>0.55000000000000004</v>
          </cell>
          <cell r="BF592">
            <v>-65311741.909999996</v>
          </cell>
          <cell r="BG592">
            <v>782.99</v>
          </cell>
          <cell r="BH592">
            <v>1963736.24</v>
          </cell>
          <cell r="BI592">
            <v>15213394.380000001</v>
          </cell>
          <cell r="BJ592">
            <v>-2826691551.5300002</v>
          </cell>
        </row>
        <row r="593">
          <cell r="A593">
            <v>481120</v>
          </cell>
          <cell r="B593" t="str">
            <v>Prefered Shares</v>
          </cell>
          <cell r="C593">
            <v>-323000000</v>
          </cell>
          <cell r="D593">
            <v>-237837650</v>
          </cell>
          <cell r="E593">
            <v>0</v>
          </cell>
          <cell r="F593">
            <v>-237837650</v>
          </cell>
          <cell r="G593">
            <v>-134055350</v>
          </cell>
          <cell r="H593">
            <v>0</v>
          </cell>
          <cell r="I593">
            <v>0</v>
          </cell>
          <cell r="J593">
            <v>0</v>
          </cell>
          <cell r="K593">
            <v>-134055350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371893000</v>
          </cell>
          <cell r="V593">
            <v>-323000000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-323000000</v>
          </cell>
          <cell r="AR593">
            <v>-237837650</v>
          </cell>
          <cell r="AS593">
            <v>0</v>
          </cell>
          <cell r="AT593">
            <v>-237837650</v>
          </cell>
          <cell r="AU593">
            <v>-134055350</v>
          </cell>
          <cell r="AV593">
            <v>0</v>
          </cell>
          <cell r="AW593">
            <v>0</v>
          </cell>
          <cell r="AX593">
            <v>0</v>
          </cell>
          <cell r="AY593">
            <v>-134055350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371893000</v>
          </cell>
          <cell r="BJ593">
            <v>-323000000</v>
          </cell>
        </row>
        <row r="594">
          <cell r="A594">
            <v>481121</v>
          </cell>
          <cell r="B594" t="str">
            <v>Common Share Capital</v>
          </cell>
          <cell r="C594">
            <v>-3314000000</v>
          </cell>
          <cell r="D594">
            <v>-2083014515.45</v>
          </cell>
          <cell r="E594">
            <v>0</v>
          </cell>
          <cell r="F594">
            <v>-2083014515.45</v>
          </cell>
          <cell r="G594">
            <v>-907985494.07000005</v>
          </cell>
          <cell r="H594">
            <v>0</v>
          </cell>
          <cell r="I594">
            <v>0</v>
          </cell>
          <cell r="J594">
            <v>-0.48</v>
          </cell>
          <cell r="K594">
            <v>-907985494.54999995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-10</v>
          </cell>
          <cell r="Q594">
            <v>0</v>
          </cell>
          <cell r="R594">
            <v>-51501490.060000002</v>
          </cell>
          <cell r="S594">
            <v>-783.15</v>
          </cell>
          <cell r="T594">
            <v>-1930557.61</v>
          </cell>
          <cell r="U594">
            <v>3044432851.8200002</v>
          </cell>
          <cell r="V594">
            <v>-3313999999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-3314000000</v>
          </cell>
          <cell r="AR594">
            <v>-2083014515.45</v>
          </cell>
          <cell r="AS594">
            <v>0</v>
          </cell>
          <cell r="AT594">
            <v>-2083014515.45</v>
          </cell>
          <cell r="AU594">
            <v>-907985494.07000005</v>
          </cell>
          <cell r="AV594">
            <v>0</v>
          </cell>
          <cell r="AW594">
            <v>0</v>
          </cell>
          <cell r="AX594">
            <v>-0.48</v>
          </cell>
          <cell r="AY594">
            <v>-907985494.54999995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-10</v>
          </cell>
          <cell r="BE594">
            <v>0</v>
          </cell>
          <cell r="BF594">
            <v>-51501490.060000002</v>
          </cell>
          <cell r="BG594">
            <v>-783.15</v>
          </cell>
          <cell r="BH594">
            <v>-1930557.61</v>
          </cell>
          <cell r="BI594">
            <v>3044432851.8200002</v>
          </cell>
          <cell r="BJ594">
            <v>-3313999999</v>
          </cell>
        </row>
        <row r="595">
          <cell r="A595">
            <v>482000</v>
          </cell>
          <cell r="B595" t="str">
            <v>Common Shares Dividend</v>
          </cell>
          <cell r="C595">
            <v>352300000</v>
          </cell>
          <cell r="D595">
            <v>150000196.59</v>
          </cell>
          <cell r="E595">
            <v>0</v>
          </cell>
          <cell r="F595">
            <v>150000196.59</v>
          </cell>
          <cell r="G595">
            <v>100000981.45999999</v>
          </cell>
          <cell r="H595">
            <v>0</v>
          </cell>
          <cell r="I595">
            <v>0</v>
          </cell>
          <cell r="J595">
            <v>0</v>
          </cell>
          <cell r="K595">
            <v>100000981.45999999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12900000</v>
          </cell>
          <cell r="S595">
            <v>0</v>
          </cell>
          <cell r="T595">
            <v>0</v>
          </cell>
          <cell r="U595">
            <v>-262901178.05000001</v>
          </cell>
          <cell r="V595">
            <v>352300000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352300000</v>
          </cell>
          <cell r="AR595">
            <v>150000196.59</v>
          </cell>
          <cell r="AS595">
            <v>0</v>
          </cell>
          <cell r="AT595">
            <v>150000196.59</v>
          </cell>
          <cell r="AU595">
            <v>100000981.45999999</v>
          </cell>
          <cell r="AV595">
            <v>0</v>
          </cell>
          <cell r="AW595">
            <v>0</v>
          </cell>
          <cell r="AX595">
            <v>0</v>
          </cell>
          <cell r="AY595">
            <v>100000981.45999999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12900000</v>
          </cell>
          <cell r="BG595">
            <v>0</v>
          </cell>
          <cell r="BH595">
            <v>0</v>
          </cell>
          <cell r="BI595">
            <v>-262901178.05000001</v>
          </cell>
          <cell r="BJ595">
            <v>352300000</v>
          </cell>
        </row>
        <row r="596">
          <cell r="A596">
            <v>482010</v>
          </cell>
          <cell r="B596" t="str">
            <v>Preferred Share  Div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</row>
        <row r="597">
          <cell r="A597">
            <v>486000</v>
          </cell>
          <cell r="B597" t="str">
            <v>AOCI</v>
          </cell>
          <cell r="C597">
            <v>0</v>
          </cell>
          <cell r="D597">
            <v>6211224.4699999997</v>
          </cell>
          <cell r="E597">
            <v>0</v>
          </cell>
          <cell r="F597">
            <v>6211224.4699999997</v>
          </cell>
          <cell r="G597">
            <v>2794873.78</v>
          </cell>
          <cell r="H597">
            <v>0</v>
          </cell>
          <cell r="I597">
            <v>0</v>
          </cell>
          <cell r="J597">
            <v>0</v>
          </cell>
          <cell r="K597">
            <v>2794873.78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593803.18000000005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9599901.4299999997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6211224.4699999997</v>
          </cell>
          <cell r="AS597">
            <v>0</v>
          </cell>
          <cell r="AT597">
            <v>6211224.4699999997</v>
          </cell>
          <cell r="AU597">
            <v>2794873.78</v>
          </cell>
          <cell r="AV597">
            <v>0</v>
          </cell>
          <cell r="AW597">
            <v>0</v>
          </cell>
          <cell r="AX597">
            <v>0</v>
          </cell>
          <cell r="AY597">
            <v>2794873.78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593803.18000000005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9599901.4299999997</v>
          </cell>
        </row>
        <row r="598">
          <cell r="A598">
            <v>530000</v>
          </cell>
          <cell r="B598" t="str">
            <v>Rtl Power Sale-Rural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-4635111.46</v>
          </cell>
          <cell r="R598">
            <v>-888.05</v>
          </cell>
          <cell r="S598">
            <v>0</v>
          </cell>
          <cell r="T598">
            <v>0</v>
          </cell>
          <cell r="U598">
            <v>0</v>
          </cell>
          <cell r="V598">
            <v>-4635999.51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-4635111.46</v>
          </cell>
          <cell r="BF598">
            <v>-888.05</v>
          </cell>
          <cell r="BG598">
            <v>0</v>
          </cell>
          <cell r="BH598">
            <v>0</v>
          </cell>
          <cell r="BI598">
            <v>0</v>
          </cell>
          <cell r="BJ598">
            <v>-4635999.51</v>
          </cell>
        </row>
        <row r="599">
          <cell r="A599">
            <v>530010</v>
          </cell>
          <cell r="B599" t="str">
            <v>Energy Rev (IESO101)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-609705519.71000004</v>
          </cell>
          <cell r="H599">
            <v>0</v>
          </cell>
          <cell r="I599">
            <v>0</v>
          </cell>
          <cell r="J599">
            <v>0</v>
          </cell>
          <cell r="K599">
            <v>-609705519.71000004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-360978555.44999999</v>
          </cell>
          <cell r="S599">
            <v>0</v>
          </cell>
          <cell r="T599">
            <v>0</v>
          </cell>
          <cell r="U599">
            <v>0</v>
          </cell>
          <cell r="V599">
            <v>-970684075.15999997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-609705519.71000004</v>
          </cell>
          <cell r="AV599">
            <v>0</v>
          </cell>
          <cell r="AW599">
            <v>0</v>
          </cell>
          <cell r="AX599">
            <v>0</v>
          </cell>
          <cell r="AY599">
            <v>-609705519.71000004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-360978555.44999999</v>
          </cell>
          <cell r="BG599">
            <v>0</v>
          </cell>
          <cell r="BH599">
            <v>0</v>
          </cell>
          <cell r="BI599">
            <v>0</v>
          </cell>
          <cell r="BJ599">
            <v>-970684075.15999997</v>
          </cell>
        </row>
        <row r="600">
          <cell r="A600">
            <v>530011</v>
          </cell>
          <cell r="B600" t="str">
            <v>Rural-Resi- Std 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-1170845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-1170845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-1170845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-1170845</v>
          </cell>
        </row>
        <row r="601">
          <cell r="A601">
            <v>530012</v>
          </cell>
          <cell r="B601" t="str">
            <v>Rural- Seasonal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-81489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-81489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-81489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-81489</v>
          </cell>
        </row>
        <row r="602">
          <cell r="A602">
            <v>530013</v>
          </cell>
          <cell r="B602" t="str">
            <v>RESOP Cmmdty Rev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</row>
        <row r="603">
          <cell r="A603">
            <v>530015</v>
          </cell>
          <cell r="B603" t="str">
            <v>Rdr8 OthGEP R Req-H1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3831141.56</v>
          </cell>
          <cell r="H603">
            <v>0</v>
          </cell>
          <cell r="I603">
            <v>0</v>
          </cell>
          <cell r="J603">
            <v>0</v>
          </cell>
          <cell r="K603">
            <v>3831141.56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3831141.56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3831141.56</v>
          </cell>
          <cell r="AV603">
            <v>0</v>
          </cell>
          <cell r="AW603">
            <v>0</v>
          </cell>
          <cell r="AX603">
            <v>0</v>
          </cell>
          <cell r="AY603">
            <v>3831141.56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3831141.56</v>
          </cell>
        </row>
        <row r="604">
          <cell r="A604">
            <v>530016</v>
          </cell>
          <cell r="B604" t="str">
            <v>Rdr8 SmGrid R Req-H1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-11668767.82</v>
          </cell>
          <cell r="H604">
            <v>0</v>
          </cell>
          <cell r="I604">
            <v>0</v>
          </cell>
          <cell r="J604">
            <v>0</v>
          </cell>
          <cell r="K604">
            <v>-11668767.82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-11668767.82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-11668767.82</v>
          </cell>
          <cell r="AV604">
            <v>0</v>
          </cell>
          <cell r="AW604">
            <v>0</v>
          </cell>
          <cell r="AX604">
            <v>0</v>
          </cell>
          <cell r="AY604">
            <v>-11668767.82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-11668767.82</v>
          </cell>
        </row>
        <row r="605">
          <cell r="A605">
            <v>530018</v>
          </cell>
          <cell r="B605" t="str">
            <v>Smt Meter Rev Req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-58480520.369999997</v>
          </cell>
          <cell r="H605">
            <v>0</v>
          </cell>
          <cell r="I605">
            <v>0</v>
          </cell>
          <cell r="J605">
            <v>0</v>
          </cell>
          <cell r="K605">
            <v>-58480520.369999997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-58480520.369999997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-58480520.369999997</v>
          </cell>
          <cell r="AV605">
            <v>0</v>
          </cell>
          <cell r="AW605">
            <v>0</v>
          </cell>
          <cell r="AX605">
            <v>0</v>
          </cell>
          <cell r="AY605">
            <v>-58480520.369999997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-58480520.369999997</v>
          </cell>
        </row>
        <row r="606">
          <cell r="A606">
            <v>530019</v>
          </cell>
          <cell r="B606" t="str">
            <v>Other GEP RR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-9096094.0899999999</v>
          </cell>
          <cell r="H606">
            <v>0</v>
          </cell>
          <cell r="I606">
            <v>0</v>
          </cell>
          <cell r="J606">
            <v>0</v>
          </cell>
          <cell r="K606">
            <v>-9096094.0899999999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-9096094.0899999999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-9096094.0899999999</v>
          </cell>
          <cell r="AV606">
            <v>0</v>
          </cell>
          <cell r="AW606">
            <v>0</v>
          </cell>
          <cell r="AX606">
            <v>0</v>
          </cell>
          <cell r="AY606">
            <v>-9096094.0899999999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-9096094.0899999999</v>
          </cell>
        </row>
        <row r="607">
          <cell r="A607">
            <v>530020</v>
          </cell>
          <cell r="B607" t="str">
            <v>Cmmcl Engy Sales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1734.61</v>
          </cell>
          <cell r="H607">
            <v>0</v>
          </cell>
          <cell r="I607">
            <v>0</v>
          </cell>
          <cell r="J607">
            <v>0</v>
          </cell>
          <cell r="K607">
            <v>1734.61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-1370084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-1368349.39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1734.61</v>
          </cell>
          <cell r="AV607">
            <v>0</v>
          </cell>
          <cell r="AW607">
            <v>0</v>
          </cell>
          <cell r="AX607">
            <v>0</v>
          </cell>
          <cell r="AY607">
            <v>1734.61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-1370084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-1368349.39</v>
          </cell>
        </row>
        <row r="608">
          <cell r="A608">
            <v>530021</v>
          </cell>
          <cell r="B608" t="str">
            <v>Rural-Comm-StdA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-8206785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-8206785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-8206785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-8206785</v>
          </cell>
        </row>
        <row r="609">
          <cell r="A609">
            <v>530030</v>
          </cell>
          <cell r="B609" t="str">
            <v>Dfd Rev-Pension Adj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-16313124.51</v>
          </cell>
          <cell r="H609">
            <v>0</v>
          </cell>
          <cell r="I609">
            <v>0</v>
          </cell>
          <cell r="J609">
            <v>0</v>
          </cell>
          <cell r="K609">
            <v>-16313124.51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-16313124.51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-16313124.51</v>
          </cell>
          <cell r="AV609">
            <v>0</v>
          </cell>
          <cell r="AW609">
            <v>0</v>
          </cell>
          <cell r="AX609">
            <v>0</v>
          </cell>
          <cell r="AY609">
            <v>-16313124.51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-16313124.51</v>
          </cell>
        </row>
        <row r="610">
          <cell r="A610">
            <v>530040</v>
          </cell>
          <cell r="B610" t="str">
            <v>Lightng Engy Sales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-20557.560000000001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-20557.560000000001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-20557.560000000001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-20557.560000000001</v>
          </cell>
        </row>
        <row r="611">
          <cell r="A611">
            <v>530050</v>
          </cell>
          <cell r="B611" t="str">
            <v>Sntinel Engy Sales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</row>
        <row r="612">
          <cell r="A612">
            <v>530060</v>
          </cell>
          <cell r="B612" t="str">
            <v>IESO Uplift&amp;Adm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-130976276.36</v>
          </cell>
          <cell r="H612">
            <v>0</v>
          </cell>
          <cell r="I612">
            <v>0</v>
          </cell>
          <cell r="J612">
            <v>0</v>
          </cell>
          <cell r="K612">
            <v>-130976276.36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-130976276.36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-130976276.36</v>
          </cell>
          <cell r="AV612">
            <v>0</v>
          </cell>
          <cell r="AW612">
            <v>0</v>
          </cell>
          <cell r="AX612">
            <v>0</v>
          </cell>
          <cell r="AY612">
            <v>-130976276.36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-130976276.36</v>
          </cell>
        </row>
        <row r="613">
          <cell r="A613">
            <v>530061</v>
          </cell>
          <cell r="B613" t="str">
            <v>Bill 4 Reg True-up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</row>
        <row r="614">
          <cell r="A614">
            <v>530070</v>
          </cell>
          <cell r="B614" t="str">
            <v>Revenue RRRP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-29451855.640000001</v>
          </cell>
          <cell r="H614">
            <v>0</v>
          </cell>
          <cell r="I614">
            <v>0</v>
          </cell>
          <cell r="J614">
            <v>0</v>
          </cell>
          <cell r="K614">
            <v>-29451855.640000001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-29451855.640000001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-29451855.640000001</v>
          </cell>
          <cell r="AV614">
            <v>0</v>
          </cell>
          <cell r="AW614">
            <v>0</v>
          </cell>
          <cell r="AX614">
            <v>0</v>
          </cell>
          <cell r="AY614">
            <v>-29451855.640000001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-29451855.640000001</v>
          </cell>
        </row>
        <row r="615">
          <cell r="A615">
            <v>530080</v>
          </cell>
          <cell r="B615" t="str">
            <v>Rev-RPP Final Stlmt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357831.44</v>
          </cell>
          <cell r="H615">
            <v>0</v>
          </cell>
          <cell r="I615">
            <v>0</v>
          </cell>
          <cell r="J615">
            <v>0</v>
          </cell>
          <cell r="K615">
            <v>357831.44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357831.44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357831.44</v>
          </cell>
          <cell r="AV615">
            <v>0</v>
          </cell>
          <cell r="AW615">
            <v>0</v>
          </cell>
          <cell r="AX615">
            <v>0</v>
          </cell>
          <cell r="AY615">
            <v>357831.44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357831.44</v>
          </cell>
        </row>
        <row r="616">
          <cell r="A616">
            <v>530090</v>
          </cell>
          <cell r="B616" t="str">
            <v>Dx Def Rev IFRS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</row>
        <row r="617">
          <cell r="A617">
            <v>530100</v>
          </cell>
          <cell r="B617" t="str">
            <v>RRRP-Dir Rtl Cstmr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127137885.06</v>
          </cell>
          <cell r="H617">
            <v>0</v>
          </cell>
          <cell r="I617">
            <v>0</v>
          </cell>
          <cell r="J617">
            <v>0</v>
          </cell>
          <cell r="K617">
            <v>127137885.06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127137885.06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127137885.06</v>
          </cell>
          <cell r="AV617">
            <v>0</v>
          </cell>
          <cell r="AW617">
            <v>0</v>
          </cell>
          <cell r="AX617">
            <v>0</v>
          </cell>
          <cell r="AY617">
            <v>127137885.06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127137885.06</v>
          </cell>
        </row>
        <row r="618">
          <cell r="A618">
            <v>530150</v>
          </cell>
          <cell r="B618" t="str">
            <v>SPC Revenue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</row>
        <row r="619">
          <cell r="A619">
            <v>530210</v>
          </cell>
          <cell r="B619" t="str">
            <v>Rem Cust-Norm Dens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881039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881039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881039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881039</v>
          </cell>
        </row>
        <row r="620">
          <cell r="A620">
            <v>530300</v>
          </cell>
          <cell r="B620" t="str">
            <v>Rtl EngySale-Acq MEU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-61275524.939999998</v>
          </cell>
          <cell r="S620">
            <v>0</v>
          </cell>
          <cell r="T620">
            <v>0</v>
          </cell>
          <cell r="U620">
            <v>0</v>
          </cell>
          <cell r="V620">
            <v>-61275524.939999998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-61275524.939999998</v>
          </cell>
          <cell r="BG620">
            <v>0</v>
          </cell>
          <cell r="BH620">
            <v>0</v>
          </cell>
          <cell r="BI620">
            <v>0</v>
          </cell>
          <cell r="BJ620">
            <v>-61275524.939999998</v>
          </cell>
        </row>
        <row r="621">
          <cell r="A621">
            <v>530411</v>
          </cell>
          <cell r="B621" t="str">
            <v>Rtler-Mthly Fxd Chg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</row>
        <row r="622">
          <cell r="A622">
            <v>530412</v>
          </cell>
          <cell r="B622" t="str">
            <v>Rtl-Mthly Vari Chgs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</row>
        <row r="623">
          <cell r="A623">
            <v>530413</v>
          </cell>
          <cell r="B623" t="str">
            <v>Rtl-Std disc Cnslid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</row>
        <row r="624">
          <cell r="A624">
            <v>530415</v>
          </cell>
          <cell r="B624" t="str">
            <v>RETAILER-REQUEST FEE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</row>
        <row r="625">
          <cell r="A625">
            <v>530416</v>
          </cell>
          <cell r="B625" t="str">
            <v>Rtl-Processing Fee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</row>
        <row r="626">
          <cell r="A626">
            <v>530600</v>
          </cell>
          <cell r="B626" t="str">
            <v>Distribution  Fixed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-459008489.38999999</v>
          </cell>
          <cell r="H626">
            <v>0</v>
          </cell>
          <cell r="I626">
            <v>0</v>
          </cell>
          <cell r="J626">
            <v>0</v>
          </cell>
          <cell r="K626">
            <v>-459008489.38999999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-459008489.38999999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-459008489.38999999</v>
          </cell>
          <cell r="AV626">
            <v>0</v>
          </cell>
          <cell r="AW626">
            <v>0</v>
          </cell>
          <cell r="AX626">
            <v>0</v>
          </cell>
          <cell r="AY626">
            <v>-459008489.38999999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-459008489.38999999</v>
          </cell>
        </row>
        <row r="627">
          <cell r="A627">
            <v>530610</v>
          </cell>
          <cell r="B627" t="str">
            <v>Dx Vlum-WD Trnsf All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-666629490.28999996</v>
          </cell>
          <cell r="H627">
            <v>0</v>
          </cell>
          <cell r="I627">
            <v>0</v>
          </cell>
          <cell r="J627">
            <v>0</v>
          </cell>
          <cell r="K627">
            <v>-666629490.28999996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-666629490.28999996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-666629490.28999996</v>
          </cell>
          <cell r="AV627">
            <v>0</v>
          </cell>
          <cell r="AW627">
            <v>0</v>
          </cell>
          <cell r="AX627">
            <v>0</v>
          </cell>
          <cell r="AY627">
            <v>-666629490.28999996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-666629490.28999996</v>
          </cell>
        </row>
        <row r="628">
          <cell r="A628">
            <v>530611</v>
          </cell>
          <cell r="B628" t="str">
            <v>Trsfmr Ownship Allow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1087421.6200000001</v>
          </cell>
          <cell r="H628">
            <v>0</v>
          </cell>
          <cell r="I628">
            <v>0</v>
          </cell>
          <cell r="J628">
            <v>0</v>
          </cell>
          <cell r="K628">
            <v>1087421.6200000001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1087421.6200000001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1087421.6200000001</v>
          </cell>
          <cell r="AV628">
            <v>0</v>
          </cell>
          <cell r="AW628">
            <v>0</v>
          </cell>
          <cell r="AX628">
            <v>0</v>
          </cell>
          <cell r="AY628">
            <v>1087421.6200000001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1087421.6200000001</v>
          </cell>
        </row>
        <row r="629">
          <cell r="A629">
            <v>530620</v>
          </cell>
          <cell r="B629" t="str">
            <v>ST-Common ST Lines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-23550903.109999999</v>
          </cell>
          <cell r="H629">
            <v>0</v>
          </cell>
          <cell r="I629">
            <v>0</v>
          </cell>
          <cell r="J629">
            <v>0</v>
          </cell>
          <cell r="K629">
            <v>-23550903.109999999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-23550903.109999999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-23550903.109999999</v>
          </cell>
          <cell r="AV629">
            <v>0</v>
          </cell>
          <cell r="AW629">
            <v>0</v>
          </cell>
          <cell r="AX629">
            <v>0</v>
          </cell>
          <cell r="AY629">
            <v>-23550903.109999999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-23550903.109999999</v>
          </cell>
        </row>
        <row r="630">
          <cell r="A630">
            <v>530630</v>
          </cell>
          <cell r="B630" t="str">
            <v>Dx Mtr Svc Rbate Rev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</row>
        <row r="631">
          <cell r="A631">
            <v>530631</v>
          </cell>
          <cell r="B631" t="str">
            <v>ST-Specific ST Lines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-670803.11</v>
          </cell>
          <cell r="H631">
            <v>0</v>
          </cell>
          <cell r="I631">
            <v>0</v>
          </cell>
          <cell r="J631">
            <v>0</v>
          </cell>
          <cell r="K631">
            <v>-670803.11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-670803.11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-670803.11</v>
          </cell>
          <cell r="AV631">
            <v>0</v>
          </cell>
          <cell r="AW631">
            <v>0</v>
          </cell>
          <cell r="AX631">
            <v>0</v>
          </cell>
          <cell r="AY631">
            <v>-670803.11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-670803.11</v>
          </cell>
        </row>
        <row r="632">
          <cell r="A632">
            <v>530632</v>
          </cell>
          <cell r="B632" t="str">
            <v>ST-Meter Charge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-3126867.12</v>
          </cell>
          <cell r="H632">
            <v>0</v>
          </cell>
          <cell r="I632">
            <v>0</v>
          </cell>
          <cell r="J632">
            <v>0</v>
          </cell>
          <cell r="K632">
            <v>-3126867.12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-3126867.12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-3126867.12</v>
          </cell>
          <cell r="AV632">
            <v>0</v>
          </cell>
          <cell r="AW632">
            <v>0</v>
          </cell>
          <cell r="AX632">
            <v>0</v>
          </cell>
          <cell r="AY632">
            <v>-3126867.12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-3126867.12</v>
          </cell>
        </row>
        <row r="633">
          <cell r="A633">
            <v>530633</v>
          </cell>
          <cell r="B633" t="str">
            <v>ST-Service Charge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-2888078.73</v>
          </cell>
          <cell r="H633">
            <v>0</v>
          </cell>
          <cell r="I633">
            <v>0</v>
          </cell>
          <cell r="J633">
            <v>0</v>
          </cell>
          <cell r="K633">
            <v>-2888078.73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-2888078.73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-2888078.73</v>
          </cell>
          <cell r="AV633">
            <v>0</v>
          </cell>
          <cell r="AW633">
            <v>0</v>
          </cell>
          <cell r="AX633">
            <v>0</v>
          </cell>
          <cell r="AY633">
            <v>-2888078.73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-2888078.73</v>
          </cell>
        </row>
        <row r="634">
          <cell r="A634">
            <v>530640</v>
          </cell>
          <cell r="B634" t="str">
            <v>LV - Specific LV DS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</row>
        <row r="635">
          <cell r="A635">
            <v>530650</v>
          </cell>
          <cell r="B635" t="str">
            <v>ST-HVDS-High Conne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-1845720.16</v>
          </cell>
          <cell r="H635">
            <v>0</v>
          </cell>
          <cell r="I635">
            <v>0</v>
          </cell>
          <cell r="J635">
            <v>0</v>
          </cell>
          <cell r="K635">
            <v>-1845720.16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-1845720.16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-1845720.16</v>
          </cell>
          <cell r="AV635">
            <v>0</v>
          </cell>
          <cell r="AW635">
            <v>0</v>
          </cell>
          <cell r="AX635">
            <v>0</v>
          </cell>
          <cell r="AY635">
            <v>-1845720.16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-1845720.16</v>
          </cell>
        </row>
        <row r="636">
          <cell r="A636">
            <v>530660</v>
          </cell>
          <cell r="B636" t="str">
            <v>ST-HVDS-Low Connection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-283233.65000000002</v>
          </cell>
          <cell r="H636">
            <v>0</v>
          </cell>
          <cell r="I636">
            <v>0</v>
          </cell>
          <cell r="J636">
            <v>0</v>
          </cell>
          <cell r="K636">
            <v>-283233.65000000002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-283233.65000000002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-283233.65000000002</v>
          </cell>
          <cell r="AV636">
            <v>0</v>
          </cell>
          <cell r="AW636">
            <v>0</v>
          </cell>
          <cell r="AX636">
            <v>0</v>
          </cell>
          <cell r="AY636">
            <v>-283233.65000000002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-283233.65000000002</v>
          </cell>
        </row>
        <row r="637">
          <cell r="A637">
            <v>530670</v>
          </cell>
          <cell r="B637" t="str">
            <v>ST-LV DS Low Connect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-1745477.89</v>
          </cell>
          <cell r="H637">
            <v>0</v>
          </cell>
          <cell r="I637">
            <v>0</v>
          </cell>
          <cell r="J637">
            <v>0</v>
          </cell>
          <cell r="K637">
            <v>-1745477.89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-1745477.89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-1745477.89</v>
          </cell>
          <cell r="AV637">
            <v>0</v>
          </cell>
          <cell r="AW637">
            <v>0</v>
          </cell>
          <cell r="AX637">
            <v>0</v>
          </cell>
          <cell r="AY637">
            <v>-1745477.89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-1745477.89</v>
          </cell>
        </row>
        <row r="638">
          <cell r="A638">
            <v>530680</v>
          </cell>
          <cell r="B638" t="str">
            <v>ST-Spcfc Primary Lns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</row>
        <row r="639">
          <cell r="A639">
            <v>530702</v>
          </cell>
          <cell r="B639" t="str">
            <v>RRRP-Ntwk Pmt to Oth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</row>
        <row r="640">
          <cell r="A640">
            <v>530703</v>
          </cell>
          <cell r="B640" t="str">
            <v>RRRP from IMO - Gross</v>
          </cell>
          <cell r="C640">
            <v>0</v>
          </cell>
          <cell r="D640">
            <v>0</v>
          </cell>
          <cell r="E640">
            <v>-1599999.96</v>
          </cell>
          <cell r="F640">
            <v>-1599999.96</v>
          </cell>
          <cell r="G640">
            <v>-125400000</v>
          </cell>
          <cell r="H640">
            <v>0</v>
          </cell>
          <cell r="I640">
            <v>0</v>
          </cell>
          <cell r="J640">
            <v>0</v>
          </cell>
          <cell r="K640">
            <v>-125400000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-126999999.95999999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-1599999.96</v>
          </cell>
          <cell r="AT640">
            <v>-1599999.96</v>
          </cell>
          <cell r="AU640">
            <v>-125400000</v>
          </cell>
          <cell r="AV640">
            <v>0</v>
          </cell>
          <cell r="AW640">
            <v>0</v>
          </cell>
          <cell r="AX640">
            <v>0</v>
          </cell>
          <cell r="AY640">
            <v>-125400000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-126999999.95999999</v>
          </cell>
        </row>
        <row r="641">
          <cell r="A641">
            <v>530726</v>
          </cell>
          <cell r="B641" t="str">
            <v>TX Ntwk (IESO650)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-197967436.61000001</v>
          </cell>
          <cell r="H641">
            <v>0</v>
          </cell>
          <cell r="I641">
            <v>0</v>
          </cell>
          <cell r="J641">
            <v>0</v>
          </cell>
          <cell r="K641">
            <v>-197967436.61000001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-197967436.61000001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-197967436.61000001</v>
          </cell>
          <cell r="AV641">
            <v>0</v>
          </cell>
          <cell r="AW641">
            <v>0</v>
          </cell>
          <cell r="AX641">
            <v>0</v>
          </cell>
          <cell r="AY641">
            <v>-197967436.61000001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-197967436.61000001</v>
          </cell>
        </row>
        <row r="642">
          <cell r="A642">
            <v>530727</v>
          </cell>
          <cell r="B642" t="str">
            <v>Tx Connect (IEO652)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-149682932.63</v>
          </cell>
          <cell r="H642">
            <v>0</v>
          </cell>
          <cell r="I642">
            <v>0</v>
          </cell>
          <cell r="J642">
            <v>0</v>
          </cell>
          <cell r="K642">
            <v>-149682932.63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-149682932.63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-149682932.63</v>
          </cell>
          <cell r="AV642">
            <v>0</v>
          </cell>
          <cell r="AW642">
            <v>0</v>
          </cell>
          <cell r="AX642">
            <v>0</v>
          </cell>
          <cell r="AY642">
            <v>-149682932.63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-149682932.63</v>
          </cell>
        </row>
        <row r="643">
          <cell r="A643">
            <v>530730</v>
          </cell>
          <cell r="B643" t="str">
            <v>Glob Adj Demnd Billd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-41513787.119999997</v>
          </cell>
          <cell r="H643">
            <v>0</v>
          </cell>
          <cell r="I643">
            <v>0</v>
          </cell>
          <cell r="J643">
            <v>0</v>
          </cell>
          <cell r="K643">
            <v>-41513787.119999997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-41513787.119999997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-41513787.119999997</v>
          </cell>
          <cell r="AV643">
            <v>0</v>
          </cell>
          <cell r="AW643">
            <v>0</v>
          </cell>
          <cell r="AX643">
            <v>0</v>
          </cell>
          <cell r="AY643">
            <v>-41513787.119999997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-41513787.119999997</v>
          </cell>
        </row>
        <row r="644">
          <cell r="A644">
            <v>530731</v>
          </cell>
          <cell r="B644" t="str">
            <v>Global Adj. Engy Rev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-441929804.79000002</v>
          </cell>
          <cell r="H644">
            <v>0</v>
          </cell>
          <cell r="I644">
            <v>0</v>
          </cell>
          <cell r="J644">
            <v>0</v>
          </cell>
          <cell r="K644">
            <v>-441929804.79000002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-441929804.79000002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-441929804.79000002</v>
          </cell>
          <cell r="AV644">
            <v>0</v>
          </cell>
          <cell r="AW644">
            <v>0</v>
          </cell>
          <cell r="AX644">
            <v>0</v>
          </cell>
          <cell r="AY644">
            <v>-441929804.79000002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-441929804.79000002</v>
          </cell>
        </row>
        <row r="645">
          <cell r="A645">
            <v>530732</v>
          </cell>
          <cell r="B645" t="str">
            <v>IESO-703Rur Rt Asst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</row>
        <row r="646">
          <cell r="A646">
            <v>530744</v>
          </cell>
          <cell r="B646" t="str">
            <v>IESO140 Low Vol-Rbt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-817716475.38999999</v>
          </cell>
          <cell r="H646">
            <v>0</v>
          </cell>
          <cell r="I646">
            <v>0</v>
          </cell>
          <cell r="J646">
            <v>0</v>
          </cell>
          <cell r="K646">
            <v>-817716475.38999999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-817716475.38999999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-817716475.38999999</v>
          </cell>
          <cell r="AV646">
            <v>0</v>
          </cell>
          <cell r="AW646">
            <v>0</v>
          </cell>
          <cell r="AX646">
            <v>0</v>
          </cell>
          <cell r="AY646">
            <v>-817716475.38999999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-817716475.38999999</v>
          </cell>
        </row>
        <row r="647">
          <cell r="A647">
            <v>530802</v>
          </cell>
          <cell r="B647" t="str">
            <v>Rider 8 Expr FdersH1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-56.31</v>
          </cell>
          <cell r="H647">
            <v>0</v>
          </cell>
          <cell r="I647">
            <v>0</v>
          </cell>
          <cell r="J647">
            <v>0</v>
          </cell>
          <cell r="K647">
            <v>-56.31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-56.31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-56.31</v>
          </cell>
          <cell r="AV647">
            <v>0</v>
          </cell>
          <cell r="AW647">
            <v>0</v>
          </cell>
          <cell r="AX647">
            <v>0</v>
          </cell>
          <cell r="AY647">
            <v>-56.31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-56.31</v>
          </cell>
        </row>
        <row r="648">
          <cell r="A648">
            <v>530803</v>
          </cell>
          <cell r="B648" t="str">
            <v>Rider 8 Other GEP-H1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-483.65</v>
          </cell>
          <cell r="H648">
            <v>0</v>
          </cell>
          <cell r="I648">
            <v>0</v>
          </cell>
          <cell r="J648">
            <v>0</v>
          </cell>
          <cell r="K648">
            <v>-483.65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-483.65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-483.65</v>
          </cell>
          <cell r="AV648">
            <v>0</v>
          </cell>
          <cell r="AW648">
            <v>0</v>
          </cell>
          <cell r="AX648">
            <v>0</v>
          </cell>
          <cell r="AY648">
            <v>-483.65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-483.65</v>
          </cell>
        </row>
        <row r="649">
          <cell r="A649">
            <v>530804</v>
          </cell>
          <cell r="B649" t="str">
            <v>Rider 8 Sm Grid-H1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-3893.99</v>
          </cell>
          <cell r="H649">
            <v>0</v>
          </cell>
          <cell r="I649">
            <v>0</v>
          </cell>
          <cell r="J649">
            <v>0</v>
          </cell>
          <cell r="K649">
            <v>-3893.99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-3893.99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-3893.99</v>
          </cell>
          <cell r="AV649">
            <v>0</v>
          </cell>
          <cell r="AW649">
            <v>0</v>
          </cell>
          <cell r="AX649">
            <v>0</v>
          </cell>
          <cell r="AY649">
            <v>-3893.99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-3893.99</v>
          </cell>
        </row>
        <row r="650">
          <cell r="A650">
            <v>530805</v>
          </cell>
          <cell r="B650" t="str">
            <v>Other GEP - Provin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-18522843.600000001</v>
          </cell>
          <cell r="H650">
            <v>0</v>
          </cell>
          <cell r="I650">
            <v>0</v>
          </cell>
          <cell r="J650">
            <v>0</v>
          </cell>
          <cell r="K650">
            <v>-18522843.600000001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-18522843.600000001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-18522843.600000001</v>
          </cell>
          <cell r="AV650">
            <v>0</v>
          </cell>
          <cell r="AW650">
            <v>0</v>
          </cell>
          <cell r="AX650">
            <v>0</v>
          </cell>
          <cell r="AY650">
            <v>-18522843.600000001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-18522843.600000001</v>
          </cell>
        </row>
        <row r="651">
          <cell r="A651">
            <v>530806</v>
          </cell>
          <cell r="B651" t="str">
            <v>Express Feeders Prov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-1177280.3999999999</v>
          </cell>
          <cell r="H651">
            <v>0</v>
          </cell>
          <cell r="I651">
            <v>0</v>
          </cell>
          <cell r="J651">
            <v>0</v>
          </cell>
          <cell r="K651">
            <v>-1177280.3999999999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-1177280.3999999999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-1177280.3999999999</v>
          </cell>
          <cell r="AV651">
            <v>0</v>
          </cell>
          <cell r="AW651">
            <v>0</v>
          </cell>
          <cell r="AX651">
            <v>0</v>
          </cell>
          <cell r="AY651">
            <v>-1177280.3999999999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-1177280.3999999999</v>
          </cell>
        </row>
        <row r="652">
          <cell r="A652">
            <v>530809</v>
          </cell>
          <cell r="B652" t="str">
            <v>Dx Def Rev Tax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7084850.3499999996</v>
          </cell>
          <cell r="H652">
            <v>0</v>
          </cell>
          <cell r="I652">
            <v>0</v>
          </cell>
          <cell r="J652">
            <v>0</v>
          </cell>
          <cell r="K652">
            <v>7084850.3499999996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7084850.3499999996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7084850.3499999996</v>
          </cell>
          <cell r="AV652">
            <v>0</v>
          </cell>
          <cell r="AW652">
            <v>0</v>
          </cell>
          <cell r="AX652">
            <v>0</v>
          </cell>
          <cell r="AY652">
            <v>7084850.3499999996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7084850.3499999996</v>
          </cell>
        </row>
        <row r="653">
          <cell r="A653">
            <v>530810</v>
          </cell>
          <cell r="B653" t="str">
            <v>Smart Meter Revenue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-57304427.710000001</v>
          </cell>
          <cell r="H653">
            <v>0</v>
          </cell>
          <cell r="I653">
            <v>0</v>
          </cell>
          <cell r="J653">
            <v>0</v>
          </cell>
          <cell r="K653">
            <v>-57304427.710000001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-57304427.710000001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-57304427.710000001</v>
          </cell>
          <cell r="AV653">
            <v>0</v>
          </cell>
          <cell r="AW653">
            <v>0</v>
          </cell>
          <cell r="AX653">
            <v>0</v>
          </cell>
          <cell r="AY653">
            <v>-57304427.710000001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-57304427.710000001</v>
          </cell>
        </row>
        <row r="654">
          <cell r="A654">
            <v>530811</v>
          </cell>
          <cell r="B654" t="str">
            <v>Dx OEB Fees Def Rev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-2640288.52</v>
          </cell>
          <cell r="H654">
            <v>0</v>
          </cell>
          <cell r="I654">
            <v>0</v>
          </cell>
          <cell r="J654">
            <v>0</v>
          </cell>
          <cell r="K654">
            <v>-2640288.52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-2640288.52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-2640288.52</v>
          </cell>
          <cell r="AV654">
            <v>0</v>
          </cell>
          <cell r="AW654">
            <v>0</v>
          </cell>
          <cell r="AX654">
            <v>0</v>
          </cell>
          <cell r="AY654">
            <v>-2640288.52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-2640288.52</v>
          </cell>
        </row>
        <row r="655">
          <cell r="A655">
            <v>530812</v>
          </cell>
          <cell r="B655" t="str">
            <v>SmartMeterRev Contra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57304427.670000002</v>
          </cell>
          <cell r="H655">
            <v>0</v>
          </cell>
          <cell r="I655">
            <v>0</v>
          </cell>
          <cell r="J655">
            <v>0</v>
          </cell>
          <cell r="K655">
            <v>57304427.670000002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57304427.670000002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57304427.670000002</v>
          </cell>
          <cell r="AV655">
            <v>0</v>
          </cell>
          <cell r="AW655">
            <v>0</v>
          </cell>
          <cell r="AX655">
            <v>0</v>
          </cell>
          <cell r="AY655">
            <v>57304427.670000002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57304427.670000002</v>
          </cell>
        </row>
        <row r="656">
          <cell r="A656">
            <v>530813</v>
          </cell>
          <cell r="B656" t="str">
            <v>EF H1 Contra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56.31</v>
          </cell>
          <cell r="H656">
            <v>0</v>
          </cell>
          <cell r="I656">
            <v>0</v>
          </cell>
          <cell r="J656">
            <v>0</v>
          </cell>
          <cell r="K656">
            <v>56.31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56.31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56.31</v>
          </cell>
          <cell r="AV656">
            <v>0</v>
          </cell>
          <cell r="AW656">
            <v>0</v>
          </cell>
          <cell r="AX656">
            <v>0</v>
          </cell>
          <cell r="AY656">
            <v>56.31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56.31</v>
          </cell>
        </row>
        <row r="657">
          <cell r="A657">
            <v>530814</v>
          </cell>
          <cell r="B657" t="str">
            <v>R8 Other H1 Contra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483.65</v>
          </cell>
          <cell r="H657">
            <v>0</v>
          </cell>
          <cell r="I657">
            <v>0</v>
          </cell>
          <cell r="J657">
            <v>0</v>
          </cell>
          <cell r="K657">
            <v>483.65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483.65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483.65</v>
          </cell>
          <cell r="AV657">
            <v>0</v>
          </cell>
          <cell r="AW657">
            <v>0</v>
          </cell>
          <cell r="AX657">
            <v>0</v>
          </cell>
          <cell r="AY657">
            <v>483.65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483.65</v>
          </cell>
        </row>
        <row r="658">
          <cell r="A658">
            <v>530815</v>
          </cell>
          <cell r="B658" t="str">
            <v>R8 SG H1 Contra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3893.99</v>
          </cell>
          <cell r="H658">
            <v>0</v>
          </cell>
          <cell r="I658">
            <v>0</v>
          </cell>
          <cell r="J658">
            <v>0</v>
          </cell>
          <cell r="K658">
            <v>3893.99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3893.99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3893.99</v>
          </cell>
          <cell r="AV658">
            <v>0</v>
          </cell>
          <cell r="AW658">
            <v>0</v>
          </cell>
          <cell r="AX658">
            <v>0</v>
          </cell>
          <cell r="AY658">
            <v>3893.99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3893.99</v>
          </cell>
        </row>
        <row r="659">
          <cell r="A659">
            <v>530816</v>
          </cell>
          <cell r="B659" t="str">
            <v>RGCRP Other Contra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18522843.600000001</v>
          </cell>
          <cell r="H659">
            <v>0</v>
          </cell>
          <cell r="I659">
            <v>0</v>
          </cell>
          <cell r="J659">
            <v>0</v>
          </cell>
          <cell r="K659">
            <v>18522843.600000001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18522843.600000001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18522843.600000001</v>
          </cell>
          <cell r="AV659">
            <v>0</v>
          </cell>
          <cell r="AW659">
            <v>0</v>
          </cell>
          <cell r="AX659">
            <v>0</v>
          </cell>
          <cell r="AY659">
            <v>18522843.600000001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18522843.600000001</v>
          </cell>
        </row>
        <row r="660">
          <cell r="A660">
            <v>530817</v>
          </cell>
          <cell r="B660" t="str">
            <v>RGCRP Exp Fd Contra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1177280.3999999999</v>
          </cell>
          <cell r="H660">
            <v>0</v>
          </cell>
          <cell r="I660">
            <v>0</v>
          </cell>
          <cell r="J660">
            <v>0</v>
          </cell>
          <cell r="K660">
            <v>1177280.3999999999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1177280.3999999999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1177280.3999999999</v>
          </cell>
          <cell r="AV660">
            <v>0</v>
          </cell>
          <cell r="AW660">
            <v>0</v>
          </cell>
          <cell r="AX660">
            <v>0</v>
          </cell>
          <cell r="AY660">
            <v>1177280.3999999999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1177280.3999999999</v>
          </cell>
        </row>
        <row r="661">
          <cell r="A661">
            <v>540110</v>
          </cell>
          <cell r="B661" t="str">
            <v>MicroFITGen SvcChg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-545313.61</v>
          </cell>
          <cell r="H661">
            <v>0</v>
          </cell>
          <cell r="I661">
            <v>0</v>
          </cell>
          <cell r="J661">
            <v>0</v>
          </cell>
          <cell r="K661">
            <v>-545313.61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-545313.61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-545313.61</v>
          </cell>
          <cell r="AV661">
            <v>0</v>
          </cell>
          <cell r="AW661">
            <v>0</v>
          </cell>
          <cell r="AX661">
            <v>0</v>
          </cell>
          <cell r="AY661">
            <v>-545313.61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-545313.61</v>
          </cell>
        </row>
        <row r="662">
          <cell r="A662">
            <v>540111</v>
          </cell>
          <cell r="B662" t="str">
            <v>MicroFITGen Contra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545313.62</v>
          </cell>
          <cell r="H662">
            <v>0</v>
          </cell>
          <cell r="I662">
            <v>0</v>
          </cell>
          <cell r="J662">
            <v>0</v>
          </cell>
          <cell r="K662">
            <v>545313.62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545313.62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545313.62</v>
          </cell>
          <cell r="AV662">
            <v>0</v>
          </cell>
          <cell r="AW662">
            <v>0</v>
          </cell>
          <cell r="AX662">
            <v>0</v>
          </cell>
          <cell r="AY662">
            <v>545313.62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545313.62</v>
          </cell>
        </row>
        <row r="663">
          <cell r="A663">
            <v>540120</v>
          </cell>
          <cell r="B663" t="str">
            <v>Rider5ARev- Inc.Capi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</row>
        <row r="664">
          <cell r="A664">
            <v>540130</v>
          </cell>
          <cell r="B664" t="str">
            <v>Rider 5B Rev - Share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</row>
        <row r="665">
          <cell r="A665">
            <v>550000</v>
          </cell>
          <cell r="B665" t="str">
            <v>Ext Revenue</v>
          </cell>
          <cell r="C665">
            <v>0</v>
          </cell>
          <cell r="D665">
            <v>-39652655.710000001</v>
          </cell>
          <cell r="E665">
            <v>0</v>
          </cell>
          <cell r="F665">
            <v>-39652655.710000001</v>
          </cell>
          <cell r="G665">
            <v>-49641616.960000001</v>
          </cell>
          <cell r="H665">
            <v>0</v>
          </cell>
          <cell r="I665">
            <v>0</v>
          </cell>
          <cell r="J665">
            <v>0</v>
          </cell>
          <cell r="K665">
            <v>-49641616.960000001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-165292.14000000001</v>
          </cell>
          <cell r="R665">
            <v>-2742441.01</v>
          </cell>
          <cell r="S665">
            <v>0</v>
          </cell>
          <cell r="T665">
            <v>0</v>
          </cell>
          <cell r="U665">
            <v>0</v>
          </cell>
          <cell r="V665">
            <v>-92202005.819999993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-39652655.710000001</v>
          </cell>
          <cell r="AS665">
            <v>0</v>
          </cell>
          <cell r="AT665">
            <v>-39652655.710000001</v>
          </cell>
          <cell r="AU665">
            <v>-49641616.960000001</v>
          </cell>
          <cell r="AV665">
            <v>0</v>
          </cell>
          <cell r="AW665">
            <v>0</v>
          </cell>
          <cell r="AX665">
            <v>0</v>
          </cell>
          <cell r="AY665">
            <v>-49641616.960000001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-165292.14000000001</v>
          </cell>
          <cell r="BF665">
            <v>-2742441.01</v>
          </cell>
          <cell r="BG665">
            <v>0</v>
          </cell>
          <cell r="BH665">
            <v>0</v>
          </cell>
          <cell r="BI665">
            <v>0</v>
          </cell>
          <cell r="BJ665">
            <v>-92202005.819999993</v>
          </cell>
        </row>
        <row r="666">
          <cell r="A666">
            <v>550200</v>
          </cell>
          <cell r="B666" t="str">
            <v>General Revenue</v>
          </cell>
          <cell r="C666">
            <v>0</v>
          </cell>
          <cell r="D666">
            <v>12234599.6</v>
          </cell>
          <cell r="E666">
            <v>0</v>
          </cell>
          <cell r="F666">
            <v>12234599.6</v>
          </cell>
          <cell r="G666">
            <v>-1597.92</v>
          </cell>
          <cell r="H666">
            <v>0</v>
          </cell>
          <cell r="I666">
            <v>0</v>
          </cell>
          <cell r="J666">
            <v>0</v>
          </cell>
          <cell r="K666">
            <v>-1597.92</v>
          </cell>
          <cell r="L666">
            <v>0</v>
          </cell>
          <cell r="M666">
            <v>0</v>
          </cell>
          <cell r="N666">
            <v>0</v>
          </cell>
          <cell r="O666">
            <v>-33180.839999999997</v>
          </cell>
          <cell r="P666">
            <v>0</v>
          </cell>
          <cell r="Q666">
            <v>-60347.54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12139473.300000001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12234599.6</v>
          </cell>
          <cell r="AS666">
            <v>0</v>
          </cell>
          <cell r="AT666">
            <v>12234599.6</v>
          </cell>
          <cell r="AU666">
            <v>-1597.92</v>
          </cell>
          <cell r="AV666">
            <v>0</v>
          </cell>
          <cell r="AW666">
            <v>0</v>
          </cell>
          <cell r="AX666">
            <v>0</v>
          </cell>
          <cell r="AY666">
            <v>-1597.92</v>
          </cell>
          <cell r="AZ666">
            <v>0</v>
          </cell>
          <cell r="BA666">
            <v>0</v>
          </cell>
          <cell r="BB666">
            <v>0</v>
          </cell>
          <cell r="BC666">
            <v>-33180.839999999997</v>
          </cell>
          <cell r="BD666">
            <v>0</v>
          </cell>
          <cell r="BE666">
            <v>-60347.54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12139473.300000001</v>
          </cell>
        </row>
        <row r="667">
          <cell r="A667">
            <v>550210</v>
          </cell>
          <cell r="B667" t="str">
            <v>SSS Admin Chrge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-3654619.11</v>
          </cell>
          <cell r="H667">
            <v>0</v>
          </cell>
          <cell r="I667">
            <v>0</v>
          </cell>
          <cell r="J667">
            <v>0</v>
          </cell>
          <cell r="K667">
            <v>-3654619.11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-3654619.11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-3654619.11</v>
          </cell>
          <cell r="AV667">
            <v>0</v>
          </cell>
          <cell r="AW667">
            <v>0</v>
          </cell>
          <cell r="AX667">
            <v>0</v>
          </cell>
          <cell r="AY667">
            <v>-3654619.11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-3654619.11</v>
          </cell>
        </row>
        <row r="668">
          <cell r="A668">
            <v>550300</v>
          </cell>
          <cell r="B668" t="str">
            <v>Sentinel  Rntl Rev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</row>
        <row r="669">
          <cell r="A669">
            <v>550400</v>
          </cell>
          <cell r="B669" t="str">
            <v>OPA Incentive Income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-1092408.1499999999</v>
          </cell>
          <cell r="I669">
            <v>0</v>
          </cell>
          <cell r="J669">
            <v>0</v>
          </cell>
          <cell r="K669">
            <v>-1092408.1499999999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-1092408.1499999999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-1092408.1499999999</v>
          </cell>
          <cell r="AW669">
            <v>0</v>
          </cell>
          <cell r="AX669">
            <v>0</v>
          </cell>
          <cell r="AY669">
            <v>-1092408.1499999999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-1092408.1499999999</v>
          </cell>
        </row>
        <row r="670">
          <cell r="A670">
            <v>550711</v>
          </cell>
          <cell r="B670" t="str">
            <v>ROWs&amp;Rl Estate Lsng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-2540233.11</v>
          </cell>
          <cell r="P670">
            <v>-550.38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-2540783.4900000002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-2540233.11</v>
          </cell>
          <cell r="BD670">
            <v>-550.38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-2540783.4900000002</v>
          </cell>
        </row>
        <row r="671">
          <cell r="A671">
            <v>550712</v>
          </cell>
          <cell r="B671" t="str">
            <v>NW Twr Lsing Prod Ln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-1069800.1299999999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-1069800.1299999999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-1069800.1299999999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-1069800.1299999999</v>
          </cell>
        </row>
        <row r="672">
          <cell r="A672">
            <v>550713</v>
          </cell>
          <cell r="B672" t="str">
            <v>Trnsprnt LAN Prod L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-45786442.630000003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-45786442.630000003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-45786442.630000003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-45786442.630000003</v>
          </cell>
        </row>
        <row r="673">
          <cell r="A673">
            <v>550715</v>
          </cell>
          <cell r="B673" t="str">
            <v>Private Line Prod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-5461699.4199999999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-5461699.4199999999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-5461699.4199999999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-5461699.4199999999</v>
          </cell>
        </row>
        <row r="674">
          <cell r="A674">
            <v>550716</v>
          </cell>
          <cell r="B674" t="str">
            <v>Internet Bundle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-9262.93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-9262.93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-9262.93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-9262.93</v>
          </cell>
        </row>
        <row r="675">
          <cell r="A675">
            <v>550717</v>
          </cell>
          <cell r="B675" t="str">
            <v>Internet Transit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-3255912.91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-3255912.91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-3255912.91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-3255912.91</v>
          </cell>
        </row>
        <row r="676">
          <cell r="A676">
            <v>550718</v>
          </cell>
          <cell r="B676" t="str">
            <v>Drk Fiber Lesng Prod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-2267759.1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-2267759.1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-2267759.1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-2267759.1</v>
          </cell>
        </row>
        <row r="677">
          <cell r="A677">
            <v>550719</v>
          </cell>
          <cell r="B677" t="str">
            <v>Drk Fiber IRU Prod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-353577.52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-353577.52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-353577.52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-353577.52</v>
          </cell>
        </row>
        <row r="678">
          <cell r="A678">
            <v>550724</v>
          </cell>
          <cell r="B678" t="str">
            <v>Installation Rev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-1260696.6299999999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-1260696.6299999999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-1260696.6299999999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-1260696.6299999999</v>
          </cell>
        </row>
        <row r="679">
          <cell r="A679">
            <v>550820</v>
          </cell>
          <cell r="B679" t="str">
            <v>Ext Rev-DX(NS/Oth)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96739.28</v>
          </cell>
          <cell r="H679">
            <v>0</v>
          </cell>
          <cell r="I679">
            <v>0</v>
          </cell>
          <cell r="J679">
            <v>0</v>
          </cell>
          <cell r="K679">
            <v>96739.28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96739.28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96739.28</v>
          </cell>
          <cell r="AV679">
            <v>0</v>
          </cell>
          <cell r="AW679">
            <v>0</v>
          </cell>
          <cell r="AX679">
            <v>0</v>
          </cell>
          <cell r="AY679">
            <v>96739.28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96739.28</v>
          </cell>
        </row>
        <row r="680">
          <cell r="A680">
            <v>550851</v>
          </cell>
          <cell r="B680" t="str">
            <v>Cllctn&amp;Late Pmt Chg</v>
          </cell>
          <cell r="C680">
            <v>0</v>
          </cell>
          <cell r="D680">
            <v>-172246.85</v>
          </cell>
          <cell r="E680">
            <v>0</v>
          </cell>
          <cell r="F680">
            <v>-172246.85</v>
          </cell>
          <cell r="G680">
            <v>-455926.66</v>
          </cell>
          <cell r="H680">
            <v>0</v>
          </cell>
          <cell r="I680">
            <v>0</v>
          </cell>
          <cell r="J680">
            <v>0</v>
          </cell>
          <cell r="K680">
            <v>-455926.66</v>
          </cell>
          <cell r="L680">
            <v>0</v>
          </cell>
          <cell r="M680">
            <v>0</v>
          </cell>
          <cell r="N680">
            <v>0</v>
          </cell>
          <cell r="O680">
            <v>751.29</v>
          </cell>
          <cell r="P680">
            <v>0</v>
          </cell>
          <cell r="Q680">
            <v>-26939.96</v>
          </cell>
          <cell r="R680">
            <v>-1270525.1200000001</v>
          </cell>
          <cell r="S680">
            <v>0</v>
          </cell>
          <cell r="T680">
            <v>0</v>
          </cell>
          <cell r="U680">
            <v>0</v>
          </cell>
          <cell r="V680">
            <v>-1924887.3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-172246.85</v>
          </cell>
          <cell r="AS680">
            <v>0</v>
          </cell>
          <cell r="AT680">
            <v>-172246.85</v>
          </cell>
          <cell r="AU680">
            <v>-455926.66</v>
          </cell>
          <cell r="AV680">
            <v>0</v>
          </cell>
          <cell r="AW680">
            <v>0</v>
          </cell>
          <cell r="AX680">
            <v>0</v>
          </cell>
          <cell r="AY680">
            <v>-455926.66</v>
          </cell>
          <cell r="AZ680">
            <v>0</v>
          </cell>
          <cell r="BA680">
            <v>0</v>
          </cell>
          <cell r="BB680">
            <v>0</v>
          </cell>
          <cell r="BC680">
            <v>751.29</v>
          </cell>
          <cell r="BD680">
            <v>0</v>
          </cell>
          <cell r="BE680">
            <v>-26939.96</v>
          </cell>
          <cell r="BF680">
            <v>-1270525.1200000001</v>
          </cell>
          <cell r="BG680">
            <v>0</v>
          </cell>
          <cell r="BH680">
            <v>0</v>
          </cell>
          <cell r="BI680">
            <v>0</v>
          </cell>
          <cell r="BJ680">
            <v>-1924887.3</v>
          </cell>
        </row>
        <row r="681">
          <cell r="A681">
            <v>550890</v>
          </cell>
          <cell r="B681" t="str">
            <v>Cllctn&amp;Late Pmt Chg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69.2</v>
          </cell>
          <cell r="H681">
            <v>0</v>
          </cell>
          <cell r="I681">
            <v>0</v>
          </cell>
          <cell r="J681">
            <v>0</v>
          </cell>
          <cell r="K681">
            <v>69.2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-246389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-246319.8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69.2</v>
          </cell>
          <cell r="AV681">
            <v>0</v>
          </cell>
          <cell r="AW681">
            <v>0</v>
          </cell>
          <cell r="AX681">
            <v>0</v>
          </cell>
          <cell r="AY681">
            <v>69.2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-246389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-246319.8</v>
          </cell>
        </row>
        <row r="682">
          <cell r="A682">
            <v>550900</v>
          </cell>
          <cell r="B682" t="str">
            <v>DX - Misc Revenue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1073.5</v>
          </cell>
          <cell r="H682">
            <v>0</v>
          </cell>
          <cell r="I682">
            <v>0</v>
          </cell>
          <cell r="J682">
            <v>0</v>
          </cell>
          <cell r="K682">
            <v>1073.5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-26839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-25765.5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1073.5</v>
          </cell>
          <cell r="AV682">
            <v>0</v>
          </cell>
          <cell r="AW682">
            <v>0</v>
          </cell>
          <cell r="AX682">
            <v>0</v>
          </cell>
          <cell r="AY682">
            <v>1073.5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-26839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-25765.5</v>
          </cell>
        </row>
        <row r="683">
          <cell r="A683">
            <v>551000</v>
          </cell>
          <cell r="B683" t="str">
            <v>OCI-Amt ARS Hdg G/L</v>
          </cell>
          <cell r="C683">
            <v>0</v>
          </cell>
          <cell r="D683">
            <v>-169058.93</v>
          </cell>
          <cell r="E683">
            <v>0</v>
          </cell>
          <cell r="F683">
            <v>-169058.93</v>
          </cell>
          <cell r="G683">
            <v>-92721.3</v>
          </cell>
          <cell r="H683">
            <v>0</v>
          </cell>
          <cell r="I683">
            <v>0</v>
          </cell>
          <cell r="J683">
            <v>0</v>
          </cell>
          <cell r="K683">
            <v>-92721.3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-12379.55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-274159.78000000003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-169058.93</v>
          </cell>
          <cell r="AS683">
            <v>0</v>
          </cell>
          <cell r="AT683">
            <v>-169058.93</v>
          </cell>
          <cell r="AU683">
            <v>-92721.3</v>
          </cell>
          <cell r="AV683">
            <v>0</v>
          </cell>
          <cell r="AW683">
            <v>0</v>
          </cell>
          <cell r="AX683">
            <v>0</v>
          </cell>
          <cell r="AY683">
            <v>-92721.3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-12379.55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-274159.78000000003</v>
          </cell>
        </row>
        <row r="684">
          <cell r="A684">
            <v>560001</v>
          </cell>
          <cell r="B684" t="str">
            <v>RSVA Offset Account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5443310.0099999998</v>
          </cell>
          <cell r="H684">
            <v>0</v>
          </cell>
          <cell r="I684">
            <v>0</v>
          </cell>
          <cell r="J684">
            <v>0</v>
          </cell>
          <cell r="K684">
            <v>5443310.0099999998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600380.31000000006</v>
          </cell>
          <cell r="S684">
            <v>0</v>
          </cell>
          <cell r="T684">
            <v>0</v>
          </cell>
          <cell r="U684">
            <v>0</v>
          </cell>
          <cell r="V684">
            <v>6043690.3200000003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5443310.0099999998</v>
          </cell>
          <cell r="AV684">
            <v>0</v>
          </cell>
          <cell r="AW684">
            <v>0</v>
          </cell>
          <cell r="AX684">
            <v>0</v>
          </cell>
          <cell r="AY684">
            <v>5443310.0099999998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600380.31000000006</v>
          </cell>
          <cell r="BG684">
            <v>0</v>
          </cell>
          <cell r="BH684">
            <v>0</v>
          </cell>
          <cell r="BI684">
            <v>0</v>
          </cell>
          <cell r="BJ684">
            <v>6043690.3200000003</v>
          </cell>
        </row>
        <row r="685">
          <cell r="A685">
            <v>560002</v>
          </cell>
          <cell r="B685" t="str">
            <v>RCVA Offset  Account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</row>
        <row r="686">
          <cell r="A686">
            <v>560020</v>
          </cell>
          <cell r="B686" t="str">
            <v>Tx-Tax Changes Dfd</v>
          </cell>
          <cell r="C686">
            <v>0</v>
          </cell>
          <cell r="D686">
            <v>-785228.36</v>
          </cell>
          <cell r="E686">
            <v>0</v>
          </cell>
          <cell r="F686">
            <v>-785228.36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-785228.36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-785228.36</v>
          </cell>
          <cell r="AS686">
            <v>0</v>
          </cell>
          <cell r="AT686">
            <v>-785228.36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-785228.36</v>
          </cell>
        </row>
        <row r="687">
          <cell r="A687">
            <v>560030</v>
          </cell>
          <cell r="B687" t="str">
            <v>Rev per RA Agreemt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-27549000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-27549000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-27549000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-27549000</v>
          </cell>
        </row>
        <row r="688">
          <cell r="A688">
            <v>560031</v>
          </cell>
          <cell r="B688" t="str">
            <v>RRP Rev Adj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-3957439.12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-3957439.12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-3957439.12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-3957439.12</v>
          </cell>
        </row>
        <row r="689">
          <cell r="A689">
            <v>560040</v>
          </cell>
          <cell r="B689" t="str">
            <v>Tx Dfd Rev-Pensn Adj</v>
          </cell>
          <cell r="C689">
            <v>0</v>
          </cell>
          <cell r="D689">
            <v>-1858090.36</v>
          </cell>
          <cell r="E689">
            <v>0</v>
          </cell>
          <cell r="F689">
            <v>-1858090.36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-1858090.36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-1858090.36</v>
          </cell>
          <cell r="AS689">
            <v>0</v>
          </cell>
          <cell r="AT689">
            <v>-1858090.36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-1858090.36</v>
          </cell>
        </row>
        <row r="690">
          <cell r="A690">
            <v>560041</v>
          </cell>
          <cell r="B690" t="str">
            <v>Tx Def Rev Right Pay</v>
          </cell>
          <cell r="C690">
            <v>0</v>
          </cell>
          <cell r="D690">
            <v>967778.95</v>
          </cell>
          <cell r="E690">
            <v>0</v>
          </cell>
          <cell r="F690">
            <v>967778.95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967778.95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967778.95</v>
          </cell>
          <cell r="AS690">
            <v>0</v>
          </cell>
          <cell r="AT690">
            <v>967778.95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967778.95</v>
          </cell>
        </row>
        <row r="691">
          <cell r="A691">
            <v>560051</v>
          </cell>
          <cell r="B691" t="str">
            <v>Tx Exc Exp Def Rev</v>
          </cell>
          <cell r="C691">
            <v>0</v>
          </cell>
          <cell r="D691">
            <v>12813450.359999999</v>
          </cell>
          <cell r="E691">
            <v>0</v>
          </cell>
          <cell r="F691">
            <v>12813450.359999999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12813450.359999999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12813450.359999999</v>
          </cell>
          <cell r="AS691">
            <v>0</v>
          </cell>
          <cell r="AT691">
            <v>12813450.359999999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12813450.359999999</v>
          </cell>
        </row>
        <row r="692">
          <cell r="A692">
            <v>560060</v>
          </cell>
          <cell r="B692" t="str">
            <v>LVSG Swtch Gear Crdt</v>
          </cell>
          <cell r="C692">
            <v>0</v>
          </cell>
          <cell r="D692">
            <v>11537243.220000001</v>
          </cell>
          <cell r="E692">
            <v>0</v>
          </cell>
          <cell r="F692">
            <v>11537243.220000001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11537243.220000001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11537243.220000001</v>
          </cell>
          <cell r="AS692">
            <v>0</v>
          </cell>
          <cell r="AT692">
            <v>11537243.220000001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11537243.220000001</v>
          </cell>
        </row>
        <row r="693">
          <cell r="A693">
            <v>560726</v>
          </cell>
          <cell r="B693" t="str">
            <v>TX - Network Credit</v>
          </cell>
          <cell r="C693">
            <v>0</v>
          </cell>
          <cell r="D693">
            <v>-878769112.44000006</v>
          </cell>
          <cell r="E693">
            <v>0</v>
          </cell>
          <cell r="F693">
            <v>-878769112.44000006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-878769112.44000006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-878769112.44000006</v>
          </cell>
          <cell r="AS693">
            <v>0</v>
          </cell>
          <cell r="AT693">
            <v>-878769112.44000006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-878769112.44000006</v>
          </cell>
        </row>
        <row r="694">
          <cell r="A694">
            <v>560727</v>
          </cell>
          <cell r="B694" t="str">
            <v>TX-Line Conn Serv Cr</v>
          </cell>
          <cell r="C694">
            <v>0</v>
          </cell>
          <cell r="D694">
            <v>-189669192.74000001</v>
          </cell>
          <cell r="E694">
            <v>0</v>
          </cell>
          <cell r="F694">
            <v>-189669192.74000001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-189669192.74000001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-189669192.74000001</v>
          </cell>
          <cell r="AS694">
            <v>0</v>
          </cell>
          <cell r="AT694">
            <v>-189669192.74000001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-189669192.74000001</v>
          </cell>
        </row>
        <row r="695">
          <cell r="A695">
            <v>560728</v>
          </cell>
          <cell r="B695" t="str">
            <v>TX-Transf Conn Cred</v>
          </cell>
          <cell r="C695">
            <v>0</v>
          </cell>
          <cell r="D695">
            <v>-377320193.29000002</v>
          </cell>
          <cell r="E695">
            <v>0</v>
          </cell>
          <cell r="F695">
            <v>-377320193.29000002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-377320193.29000002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-377320193.29000002</v>
          </cell>
          <cell r="AS695">
            <v>0</v>
          </cell>
          <cell r="AT695">
            <v>-377320193.29000002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-377320193.29000002</v>
          </cell>
        </row>
        <row r="696">
          <cell r="A696">
            <v>560729</v>
          </cell>
          <cell r="B696" t="str">
            <v>Tx Ext&amp;Whl thru Cred</v>
          </cell>
          <cell r="C696">
            <v>0</v>
          </cell>
          <cell r="D696">
            <v>-28813450.359999999</v>
          </cell>
          <cell r="E696">
            <v>0</v>
          </cell>
          <cell r="F696">
            <v>-28813450.359999999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-28813450.359999999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-28813450.359999999</v>
          </cell>
          <cell r="AS696">
            <v>0</v>
          </cell>
          <cell r="AT696">
            <v>-28813450.359999999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-28813450.359999999</v>
          </cell>
        </row>
        <row r="697">
          <cell r="A697">
            <v>560732</v>
          </cell>
          <cell r="B697" t="str">
            <v>Tx Mt Provider Svc R</v>
          </cell>
          <cell r="C697">
            <v>0</v>
          </cell>
          <cell r="D697">
            <v>-962976.37</v>
          </cell>
          <cell r="E697">
            <v>0</v>
          </cell>
          <cell r="F697">
            <v>-962976.37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-962976.37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-962976.37</v>
          </cell>
          <cell r="AS697">
            <v>0</v>
          </cell>
          <cell r="AT697">
            <v>-962976.37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-962976.37</v>
          </cell>
        </row>
        <row r="698">
          <cell r="A698">
            <v>570000</v>
          </cell>
          <cell r="B698" t="str">
            <v>Intnal Rev fr RECSV</v>
          </cell>
          <cell r="C698">
            <v>0</v>
          </cell>
          <cell r="D698">
            <v>-2182988.5499999998</v>
          </cell>
          <cell r="E698">
            <v>0</v>
          </cell>
          <cell r="F698">
            <v>-2182988.5499999998</v>
          </cell>
          <cell r="G698">
            <v>-1943607.22</v>
          </cell>
          <cell r="H698">
            <v>0</v>
          </cell>
          <cell r="I698">
            <v>0</v>
          </cell>
          <cell r="J698">
            <v>0</v>
          </cell>
          <cell r="K698">
            <v>-1943607.22</v>
          </cell>
          <cell r="L698">
            <v>0</v>
          </cell>
          <cell r="M698">
            <v>0</v>
          </cell>
          <cell r="N698">
            <v>0</v>
          </cell>
          <cell r="O698">
            <v>-17659539.199999999</v>
          </cell>
          <cell r="P698">
            <v>-59963.96</v>
          </cell>
          <cell r="Q698">
            <v>-129963.63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-21976062.559999999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-2182988.5499999998</v>
          </cell>
          <cell r="AS698">
            <v>0</v>
          </cell>
          <cell r="AT698">
            <v>-2182988.5499999998</v>
          </cell>
          <cell r="AU698">
            <v>-1943607.22</v>
          </cell>
          <cell r="AV698">
            <v>0</v>
          </cell>
          <cell r="AW698">
            <v>0</v>
          </cell>
          <cell r="AX698">
            <v>0</v>
          </cell>
          <cell r="AY698">
            <v>-1943607.22</v>
          </cell>
          <cell r="AZ698">
            <v>0</v>
          </cell>
          <cell r="BA698">
            <v>0</v>
          </cell>
          <cell r="BB698">
            <v>0</v>
          </cell>
          <cell r="BC698">
            <v>-17659539.199999999</v>
          </cell>
          <cell r="BD698">
            <v>-59963.96</v>
          </cell>
          <cell r="BE698">
            <v>-129963.63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-21976062.559999999</v>
          </cell>
        </row>
        <row r="699">
          <cell r="A699">
            <v>570050</v>
          </cell>
          <cell r="B699" t="str">
            <v>Div Income fr Sub</v>
          </cell>
          <cell r="C699">
            <v>-283355293.05000001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283355293.05000001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-283355293.05000001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283355293.05000001</v>
          </cell>
          <cell r="BJ699">
            <v>0</v>
          </cell>
        </row>
        <row r="700">
          <cell r="A700">
            <v>570999</v>
          </cell>
          <cell r="B700" t="str">
            <v>Intco Rev Elmntn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21976062.559999999</v>
          </cell>
          <cell r="V700">
            <v>21976062.559999999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21976062.559999999</v>
          </cell>
          <cell r="BJ700">
            <v>21976062.559999999</v>
          </cell>
        </row>
        <row r="701">
          <cell r="A701">
            <v>610000</v>
          </cell>
          <cell r="B701" t="str">
            <v>COP&amp;Engy(Int)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178259599.77000001</v>
          </cell>
          <cell r="S701">
            <v>0</v>
          </cell>
          <cell r="T701">
            <v>0</v>
          </cell>
          <cell r="U701">
            <v>0</v>
          </cell>
          <cell r="V701">
            <v>178259599.77000001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178259599.77000001</v>
          </cell>
          <cell r="BG701">
            <v>0</v>
          </cell>
          <cell r="BH701">
            <v>0</v>
          </cell>
          <cell r="BI701">
            <v>0</v>
          </cell>
          <cell r="BJ701">
            <v>178259599.77000001</v>
          </cell>
        </row>
        <row r="702">
          <cell r="A702">
            <v>610005</v>
          </cell>
          <cell r="B702" t="str">
            <v>Distribution Tariff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-11763.11</v>
          </cell>
          <cell r="S702">
            <v>0</v>
          </cell>
          <cell r="T702">
            <v>0</v>
          </cell>
          <cell r="U702">
            <v>0</v>
          </cell>
          <cell r="V702">
            <v>-11763.11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-11763.11</v>
          </cell>
          <cell r="BG702">
            <v>0</v>
          </cell>
          <cell r="BH702">
            <v>0</v>
          </cell>
          <cell r="BI702">
            <v>0</v>
          </cell>
          <cell r="BJ702">
            <v>-11763.11</v>
          </cell>
        </row>
        <row r="703">
          <cell r="A703">
            <v>610080</v>
          </cell>
          <cell r="B703" t="str">
            <v>COP-RPP Fnl Stlmt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-357831.44</v>
          </cell>
          <cell r="H703">
            <v>0</v>
          </cell>
          <cell r="I703">
            <v>0</v>
          </cell>
          <cell r="J703">
            <v>0</v>
          </cell>
          <cell r="K703">
            <v>-357831.44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-357831.44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-357831.44</v>
          </cell>
          <cell r="AV703">
            <v>0</v>
          </cell>
          <cell r="AW703">
            <v>0</v>
          </cell>
          <cell r="AX703">
            <v>0</v>
          </cell>
          <cell r="AY703">
            <v>-357831.44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-357831.44</v>
          </cell>
        </row>
        <row r="704">
          <cell r="A704">
            <v>610300</v>
          </cell>
          <cell r="B704" t="str">
            <v>COP-Acqrd MEUs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67284479.560000002</v>
          </cell>
          <cell r="S704">
            <v>0</v>
          </cell>
          <cell r="T704">
            <v>0</v>
          </cell>
          <cell r="U704">
            <v>0</v>
          </cell>
          <cell r="V704">
            <v>67284479.560000002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67284479.560000002</v>
          </cell>
          <cell r="BG704">
            <v>0</v>
          </cell>
          <cell r="BH704">
            <v>0</v>
          </cell>
          <cell r="BI704">
            <v>0</v>
          </cell>
          <cell r="BJ704">
            <v>67284479.560000002</v>
          </cell>
        </row>
        <row r="705">
          <cell r="A705">
            <v>610602</v>
          </cell>
          <cell r="B705" t="str">
            <v>LTLT-SSS Admin Chg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2065655.54</v>
          </cell>
          <cell r="H705">
            <v>0</v>
          </cell>
          <cell r="I705">
            <v>0</v>
          </cell>
          <cell r="J705">
            <v>0</v>
          </cell>
          <cell r="K705">
            <v>2065655.54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2065655.54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2065655.54</v>
          </cell>
          <cell r="AV705">
            <v>0</v>
          </cell>
          <cell r="AW705">
            <v>0</v>
          </cell>
          <cell r="AX705">
            <v>0</v>
          </cell>
          <cell r="AY705">
            <v>2065655.54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2065655.54</v>
          </cell>
        </row>
        <row r="706">
          <cell r="A706">
            <v>610604</v>
          </cell>
          <cell r="B706" t="str">
            <v>Dstrib'n Vlumtrc Chg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134426.25</v>
          </cell>
          <cell r="S706">
            <v>0</v>
          </cell>
          <cell r="T706">
            <v>0</v>
          </cell>
          <cell r="U706">
            <v>0</v>
          </cell>
          <cell r="V706">
            <v>134426.25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134426.25</v>
          </cell>
          <cell r="BG706">
            <v>0</v>
          </cell>
          <cell r="BH706">
            <v>0</v>
          </cell>
          <cell r="BI706">
            <v>0</v>
          </cell>
          <cell r="BJ706">
            <v>134426.25</v>
          </cell>
        </row>
        <row r="707">
          <cell r="A707">
            <v>610702</v>
          </cell>
          <cell r="B707" t="str">
            <v>IESO-101 Net Energy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542909093.63999999</v>
          </cell>
          <cell r="H707">
            <v>0</v>
          </cell>
          <cell r="I707">
            <v>0</v>
          </cell>
          <cell r="J707">
            <v>0</v>
          </cell>
          <cell r="K707">
            <v>542909093.63999999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542909093.63999999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542909093.63999999</v>
          </cell>
          <cell r="AV707">
            <v>0</v>
          </cell>
          <cell r="AW707">
            <v>0</v>
          </cell>
          <cell r="AX707">
            <v>0</v>
          </cell>
          <cell r="AY707">
            <v>542909093.63999999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542909093.63999999</v>
          </cell>
        </row>
        <row r="708">
          <cell r="A708">
            <v>610703</v>
          </cell>
          <cell r="B708" t="str">
            <v>Emb Gnrtr - Spot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21700298.039999999</v>
          </cell>
          <cell r="H708">
            <v>0</v>
          </cell>
          <cell r="I708">
            <v>0</v>
          </cell>
          <cell r="J708">
            <v>0</v>
          </cell>
          <cell r="K708">
            <v>21700298.039999999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21700298.039999999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21700298.039999999</v>
          </cell>
          <cell r="AV708">
            <v>0</v>
          </cell>
          <cell r="AW708">
            <v>0</v>
          </cell>
          <cell r="AX708">
            <v>0</v>
          </cell>
          <cell r="AY708">
            <v>21700298.039999999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21700298.039999999</v>
          </cell>
        </row>
        <row r="709">
          <cell r="A709">
            <v>610704</v>
          </cell>
          <cell r="B709" t="str">
            <v>H LDC Load Trsf-Spot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13035751.640000001</v>
          </cell>
          <cell r="H709">
            <v>0</v>
          </cell>
          <cell r="I709">
            <v>0</v>
          </cell>
          <cell r="J709">
            <v>0</v>
          </cell>
          <cell r="K709">
            <v>13035751.640000001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13035751.640000001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13035751.640000001</v>
          </cell>
          <cell r="AV709">
            <v>0</v>
          </cell>
          <cell r="AW709">
            <v>0</v>
          </cell>
          <cell r="AX709">
            <v>0</v>
          </cell>
          <cell r="AY709">
            <v>13035751.640000001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13035751.640000001</v>
          </cell>
        </row>
        <row r="710">
          <cell r="A710">
            <v>610708</v>
          </cell>
          <cell r="B710" t="str">
            <v>FIT Generators COP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44926803.119999997</v>
          </cell>
          <cell r="H710">
            <v>0</v>
          </cell>
          <cell r="I710">
            <v>0</v>
          </cell>
          <cell r="J710">
            <v>0</v>
          </cell>
          <cell r="K710">
            <v>44926803.119999997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44926803.119999997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44926803.119999997</v>
          </cell>
          <cell r="AV710">
            <v>0</v>
          </cell>
          <cell r="AW710">
            <v>0</v>
          </cell>
          <cell r="AX710">
            <v>0</v>
          </cell>
          <cell r="AY710">
            <v>44926803.119999997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44926803.119999997</v>
          </cell>
        </row>
        <row r="711">
          <cell r="A711">
            <v>610709</v>
          </cell>
          <cell r="B711" t="str">
            <v>FIT Declaration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-40431729.270000003</v>
          </cell>
          <cell r="H711">
            <v>0</v>
          </cell>
          <cell r="I711">
            <v>0</v>
          </cell>
          <cell r="J711">
            <v>0</v>
          </cell>
          <cell r="K711">
            <v>-40431729.270000003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-40431729.270000003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-40431729.270000003</v>
          </cell>
          <cell r="AV711">
            <v>0</v>
          </cell>
          <cell r="AW711">
            <v>0</v>
          </cell>
          <cell r="AX711">
            <v>0</v>
          </cell>
          <cell r="AY711">
            <v>-40431729.270000003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-40431729.270000003</v>
          </cell>
        </row>
        <row r="712">
          <cell r="A712">
            <v>610710</v>
          </cell>
          <cell r="B712" t="str">
            <v>Micro FIT COP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105186404.48</v>
          </cell>
          <cell r="H712">
            <v>0</v>
          </cell>
          <cell r="I712">
            <v>0</v>
          </cell>
          <cell r="J712">
            <v>0</v>
          </cell>
          <cell r="K712">
            <v>105186404.48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105186404.48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105186404.48</v>
          </cell>
          <cell r="AV712">
            <v>0</v>
          </cell>
          <cell r="AW712">
            <v>0</v>
          </cell>
          <cell r="AX712">
            <v>0</v>
          </cell>
          <cell r="AY712">
            <v>105186404.48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105186404.48</v>
          </cell>
        </row>
        <row r="713">
          <cell r="A713">
            <v>610711</v>
          </cell>
          <cell r="B713" t="str">
            <v>Micro FIT Declaration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-101876124.23999999</v>
          </cell>
          <cell r="H713">
            <v>0</v>
          </cell>
          <cell r="I713">
            <v>0</v>
          </cell>
          <cell r="J713">
            <v>0</v>
          </cell>
          <cell r="K713">
            <v>-101876124.23999999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-101876124.23999999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-101876124.23999999</v>
          </cell>
          <cell r="AV713">
            <v>0</v>
          </cell>
          <cell r="AW713">
            <v>0</v>
          </cell>
          <cell r="AX713">
            <v>0</v>
          </cell>
          <cell r="AY713">
            <v>-101876124.23999999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-101876124.23999999</v>
          </cell>
        </row>
        <row r="714">
          <cell r="A714">
            <v>610713</v>
          </cell>
          <cell r="B714" t="str">
            <v>HCI Declaration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-7585430.5099999998</v>
          </cell>
          <cell r="H714">
            <v>0</v>
          </cell>
          <cell r="I714">
            <v>0</v>
          </cell>
          <cell r="J714">
            <v>0</v>
          </cell>
          <cell r="K714">
            <v>-7585430.5099999998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-7585430.5099999998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-7585430.5099999998</v>
          </cell>
          <cell r="AV714">
            <v>0</v>
          </cell>
          <cell r="AW714">
            <v>0</v>
          </cell>
          <cell r="AX714">
            <v>0</v>
          </cell>
          <cell r="AY714">
            <v>-7585430.5099999998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-7585430.5099999998</v>
          </cell>
        </row>
        <row r="715">
          <cell r="A715">
            <v>610714</v>
          </cell>
          <cell r="B715" t="str">
            <v>HCI Cost of Power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10857411.25</v>
          </cell>
          <cell r="H715">
            <v>0</v>
          </cell>
          <cell r="I715">
            <v>0</v>
          </cell>
          <cell r="J715">
            <v>0</v>
          </cell>
          <cell r="K715">
            <v>10857411.25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10857411.25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10857411.25</v>
          </cell>
          <cell r="AV715">
            <v>0</v>
          </cell>
          <cell r="AW715">
            <v>0</v>
          </cell>
          <cell r="AX715">
            <v>0</v>
          </cell>
          <cell r="AY715">
            <v>10857411.25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10857411.25</v>
          </cell>
        </row>
        <row r="716">
          <cell r="A716">
            <v>610721</v>
          </cell>
          <cell r="B716" t="str">
            <v>IESO-650Ntwk Svc Chg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235168784.78999999</v>
          </cell>
          <cell r="H716">
            <v>0</v>
          </cell>
          <cell r="I716">
            <v>0</v>
          </cell>
          <cell r="J716">
            <v>0</v>
          </cell>
          <cell r="K716">
            <v>235168784.78999999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235168784.78999999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235168784.78999999</v>
          </cell>
          <cell r="AV716">
            <v>0</v>
          </cell>
          <cell r="AW716">
            <v>0</v>
          </cell>
          <cell r="AX716">
            <v>0</v>
          </cell>
          <cell r="AY716">
            <v>235168784.78999999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235168784.78999999</v>
          </cell>
        </row>
        <row r="717">
          <cell r="A717">
            <v>610722</v>
          </cell>
          <cell r="B717" t="str">
            <v>IESO-651 Ln Conn Svc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45836915.549999997</v>
          </cell>
          <cell r="H717">
            <v>0</v>
          </cell>
          <cell r="I717">
            <v>0</v>
          </cell>
          <cell r="J717">
            <v>0</v>
          </cell>
          <cell r="K717">
            <v>45836915.549999997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45836915.549999997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45836915.549999997</v>
          </cell>
          <cell r="AV717">
            <v>0</v>
          </cell>
          <cell r="AW717">
            <v>0</v>
          </cell>
          <cell r="AX717">
            <v>0</v>
          </cell>
          <cell r="AY717">
            <v>45836915.549999997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45836915.549999997</v>
          </cell>
        </row>
        <row r="718">
          <cell r="A718">
            <v>610723</v>
          </cell>
          <cell r="B718" t="str">
            <v>IESO-652Trsf Conn Sv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120398093.63</v>
          </cell>
          <cell r="H718">
            <v>0</v>
          </cell>
          <cell r="I718">
            <v>0</v>
          </cell>
          <cell r="J718">
            <v>0</v>
          </cell>
          <cell r="K718">
            <v>120398093.63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120398093.63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120398093.63</v>
          </cell>
          <cell r="AV718">
            <v>0</v>
          </cell>
          <cell r="AW718">
            <v>0</v>
          </cell>
          <cell r="AX718">
            <v>0</v>
          </cell>
          <cell r="AY718">
            <v>120398093.63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120398093.63</v>
          </cell>
        </row>
        <row r="719">
          <cell r="A719">
            <v>610731</v>
          </cell>
          <cell r="B719" t="str">
            <v>IESO-9990 IESO Admin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119212367.84999999</v>
          </cell>
          <cell r="H719">
            <v>0</v>
          </cell>
          <cell r="I719">
            <v>0</v>
          </cell>
          <cell r="J719">
            <v>0</v>
          </cell>
          <cell r="K719">
            <v>119212367.84999999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119212367.84999999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119212367.84999999</v>
          </cell>
          <cell r="AV719">
            <v>0</v>
          </cell>
          <cell r="AW719">
            <v>0</v>
          </cell>
          <cell r="AX719">
            <v>0</v>
          </cell>
          <cell r="AY719">
            <v>119212367.84999999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119212367.84999999</v>
          </cell>
        </row>
        <row r="720">
          <cell r="A720">
            <v>610741</v>
          </cell>
          <cell r="B720" t="str">
            <v>Glob Adj Dmd Bld COP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41513787.119999997</v>
          </cell>
          <cell r="H720">
            <v>0</v>
          </cell>
          <cell r="I720">
            <v>0</v>
          </cell>
          <cell r="J720">
            <v>0</v>
          </cell>
          <cell r="K720">
            <v>41513787.119999997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41513787.119999997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41513787.119999997</v>
          </cell>
          <cell r="AV720">
            <v>0</v>
          </cell>
          <cell r="AW720">
            <v>0</v>
          </cell>
          <cell r="AX720">
            <v>0</v>
          </cell>
          <cell r="AY720">
            <v>41513787.119999997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41513787.119999997</v>
          </cell>
        </row>
        <row r="721">
          <cell r="A721">
            <v>610742</v>
          </cell>
          <cell r="B721" t="str">
            <v>Prvncl Bnfts-RPP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-753725887.19000006</v>
          </cell>
          <cell r="H721">
            <v>0</v>
          </cell>
          <cell r="I721">
            <v>0</v>
          </cell>
          <cell r="J721">
            <v>0</v>
          </cell>
          <cell r="K721">
            <v>-753725887.19000006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-753725887.19000006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-753725887.19000006</v>
          </cell>
          <cell r="AV721">
            <v>0</v>
          </cell>
          <cell r="AW721">
            <v>0</v>
          </cell>
          <cell r="AX721">
            <v>0</v>
          </cell>
          <cell r="AY721">
            <v>-753725887.19000006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-753725887.19000006</v>
          </cell>
        </row>
        <row r="722">
          <cell r="A722">
            <v>610743</v>
          </cell>
          <cell r="B722" t="str">
            <v>Global Adj Cmdiy Cst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1175611115.5999999</v>
          </cell>
          <cell r="H722">
            <v>0</v>
          </cell>
          <cell r="I722">
            <v>0</v>
          </cell>
          <cell r="J722">
            <v>0</v>
          </cell>
          <cell r="K722">
            <v>1175611115.5999999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114711432.67</v>
          </cell>
          <cell r="S722">
            <v>0</v>
          </cell>
          <cell r="T722">
            <v>0</v>
          </cell>
          <cell r="U722">
            <v>0</v>
          </cell>
          <cell r="V722">
            <v>1290322548.27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1175611115.5999999</v>
          </cell>
          <cell r="AV722">
            <v>0</v>
          </cell>
          <cell r="AW722">
            <v>0</v>
          </cell>
          <cell r="AX722">
            <v>0</v>
          </cell>
          <cell r="AY722">
            <v>1175611115.5999999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114711432.67</v>
          </cell>
          <cell r="BG722">
            <v>0</v>
          </cell>
          <cell r="BH722">
            <v>0</v>
          </cell>
          <cell r="BI722">
            <v>0</v>
          </cell>
          <cell r="BJ722">
            <v>1290322548.27</v>
          </cell>
        </row>
        <row r="723">
          <cell r="A723">
            <v>610744</v>
          </cell>
          <cell r="B723" t="str">
            <v>IESO140 Low Vol Rbt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792755977.65999997</v>
          </cell>
          <cell r="H723">
            <v>0</v>
          </cell>
          <cell r="I723">
            <v>0</v>
          </cell>
          <cell r="J723">
            <v>0</v>
          </cell>
          <cell r="K723">
            <v>792755977.65999997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792755977.65999997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792755977.65999997</v>
          </cell>
          <cell r="AV723">
            <v>0</v>
          </cell>
          <cell r="AW723">
            <v>0</v>
          </cell>
          <cell r="AX723">
            <v>0</v>
          </cell>
          <cell r="AY723">
            <v>792755977.65999997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792755977.65999997</v>
          </cell>
        </row>
        <row r="724">
          <cell r="A724">
            <v>610745</v>
          </cell>
          <cell r="B724" t="str">
            <v>IESO140 Embed LDC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24960497.73</v>
          </cell>
          <cell r="H724">
            <v>0</v>
          </cell>
          <cell r="I724">
            <v>0</v>
          </cell>
          <cell r="J724">
            <v>0</v>
          </cell>
          <cell r="K724">
            <v>24960497.73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24960497.73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24960497.73</v>
          </cell>
          <cell r="AV724">
            <v>0</v>
          </cell>
          <cell r="AW724">
            <v>0</v>
          </cell>
          <cell r="AX724">
            <v>0</v>
          </cell>
          <cell r="AY724">
            <v>24960497.73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24960497.73</v>
          </cell>
        </row>
        <row r="725">
          <cell r="A725">
            <v>610749</v>
          </cell>
          <cell r="B725" t="str">
            <v>RESOP Commodity COP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206397821.37</v>
          </cell>
          <cell r="H725">
            <v>0</v>
          </cell>
          <cell r="I725">
            <v>0</v>
          </cell>
          <cell r="J725">
            <v>0</v>
          </cell>
          <cell r="K725">
            <v>206397821.37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206397821.37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206397821.37</v>
          </cell>
          <cell r="AV725">
            <v>0</v>
          </cell>
          <cell r="AW725">
            <v>0</v>
          </cell>
          <cell r="AX725">
            <v>0</v>
          </cell>
          <cell r="AY725">
            <v>206397821.37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206397821.37</v>
          </cell>
        </row>
        <row r="726">
          <cell r="A726">
            <v>610750</v>
          </cell>
          <cell r="B726" t="str">
            <v>IESO-1410 RESOP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-185416545.41999999</v>
          </cell>
          <cell r="H726">
            <v>0</v>
          </cell>
          <cell r="I726">
            <v>0</v>
          </cell>
          <cell r="J726">
            <v>0</v>
          </cell>
          <cell r="K726">
            <v>-185416545.41999999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-185416545.41999999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-185416545.41999999</v>
          </cell>
          <cell r="AV726">
            <v>0</v>
          </cell>
          <cell r="AW726">
            <v>0</v>
          </cell>
          <cell r="AX726">
            <v>0</v>
          </cell>
          <cell r="AY726">
            <v>-185416545.41999999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-185416545.41999999</v>
          </cell>
        </row>
        <row r="727">
          <cell r="A727">
            <v>618010</v>
          </cell>
          <cell r="B727" t="str">
            <v>COS -GRP-OMA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249306.67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249306.67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249306.67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249306.67</v>
          </cell>
        </row>
        <row r="728">
          <cell r="A728">
            <v>618091</v>
          </cell>
          <cell r="B728" t="str">
            <v>Fiber Optic Lse Exp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3891081.15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3891081.15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3891081.15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3891081.15</v>
          </cell>
        </row>
        <row r="729">
          <cell r="A729">
            <v>618095</v>
          </cell>
          <cell r="B729" t="str">
            <v>Lit Svc Lse Exp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25373935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25373935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25373935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25373935</v>
          </cell>
        </row>
        <row r="730">
          <cell r="A730">
            <v>618096</v>
          </cell>
          <cell r="B730" t="str">
            <v>Bulk Internet Exp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390409.3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390409.3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390409.3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390409.3</v>
          </cell>
        </row>
        <row r="731">
          <cell r="A731">
            <v>618282</v>
          </cell>
          <cell r="B731" t="str">
            <v>Cost of Service (PC)</v>
          </cell>
          <cell r="C731">
            <v>0</v>
          </cell>
          <cell r="D731">
            <v>165795.64000000001</v>
          </cell>
          <cell r="E731">
            <v>0</v>
          </cell>
          <cell r="F731">
            <v>165795.64000000001</v>
          </cell>
          <cell r="G731">
            <v>76556.73</v>
          </cell>
          <cell r="H731">
            <v>0</v>
          </cell>
          <cell r="I731">
            <v>0</v>
          </cell>
          <cell r="J731">
            <v>0</v>
          </cell>
          <cell r="K731">
            <v>76556.73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242352.37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165795.64000000001</v>
          </cell>
          <cell r="AS731">
            <v>0</v>
          </cell>
          <cell r="AT731">
            <v>165795.64000000001</v>
          </cell>
          <cell r="AU731">
            <v>76556.73</v>
          </cell>
          <cell r="AV731">
            <v>0</v>
          </cell>
          <cell r="AW731">
            <v>0</v>
          </cell>
          <cell r="AX731">
            <v>0</v>
          </cell>
          <cell r="AY731">
            <v>76556.73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242352.37</v>
          </cell>
        </row>
        <row r="732">
          <cell r="A732">
            <v>618821</v>
          </cell>
          <cell r="B732" t="str">
            <v>Cost of Service-(Lab)</v>
          </cell>
          <cell r="C732">
            <v>0</v>
          </cell>
          <cell r="D732">
            <v>9611098.5899999999</v>
          </cell>
          <cell r="E732">
            <v>0</v>
          </cell>
          <cell r="F732">
            <v>9611098.5899999999</v>
          </cell>
          <cell r="G732">
            <v>11812354.890000001</v>
          </cell>
          <cell r="H732">
            <v>0</v>
          </cell>
          <cell r="I732">
            <v>0</v>
          </cell>
          <cell r="J732">
            <v>0</v>
          </cell>
          <cell r="K732">
            <v>11812354.890000001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10918.46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21434371.940000001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9611098.5899999999</v>
          </cell>
          <cell r="AS732">
            <v>0</v>
          </cell>
          <cell r="AT732">
            <v>9611098.5899999999</v>
          </cell>
          <cell r="AU732">
            <v>11812354.890000001</v>
          </cell>
          <cell r="AV732">
            <v>0</v>
          </cell>
          <cell r="AW732">
            <v>0</v>
          </cell>
          <cell r="AX732">
            <v>0</v>
          </cell>
          <cell r="AY732">
            <v>11812354.890000001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10918.46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21434371.940000001</v>
          </cell>
        </row>
        <row r="733">
          <cell r="A733">
            <v>618822</v>
          </cell>
          <cell r="B733" t="str">
            <v>Cost of Svc (Mtrl)</v>
          </cell>
          <cell r="C733">
            <v>0</v>
          </cell>
          <cell r="D733">
            <v>234553.35</v>
          </cell>
          <cell r="E733">
            <v>0</v>
          </cell>
          <cell r="F733">
            <v>234553.35</v>
          </cell>
          <cell r="G733">
            <v>167893.82</v>
          </cell>
          <cell r="H733">
            <v>0</v>
          </cell>
          <cell r="I733">
            <v>0</v>
          </cell>
          <cell r="J733">
            <v>0</v>
          </cell>
          <cell r="K733">
            <v>167893.82</v>
          </cell>
          <cell r="L733">
            <v>0</v>
          </cell>
          <cell r="M733">
            <v>0</v>
          </cell>
          <cell r="N733">
            <v>0</v>
          </cell>
          <cell r="O733">
            <v>46017.85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448465.02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234553.35</v>
          </cell>
          <cell r="AS733">
            <v>0</v>
          </cell>
          <cell r="AT733">
            <v>234553.35</v>
          </cell>
          <cell r="AU733">
            <v>167893.82</v>
          </cell>
          <cell r="AV733">
            <v>0</v>
          </cell>
          <cell r="AW733">
            <v>0</v>
          </cell>
          <cell r="AX733">
            <v>0</v>
          </cell>
          <cell r="AY733">
            <v>167893.82</v>
          </cell>
          <cell r="AZ733">
            <v>0</v>
          </cell>
          <cell r="BA733">
            <v>0</v>
          </cell>
          <cell r="BB733">
            <v>0</v>
          </cell>
          <cell r="BC733">
            <v>46017.85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448465.02</v>
          </cell>
        </row>
        <row r="734">
          <cell r="A734">
            <v>618823</v>
          </cell>
          <cell r="B734" t="str">
            <v>Cost of Svc (Cntrct)</v>
          </cell>
          <cell r="C734">
            <v>0</v>
          </cell>
          <cell r="D734">
            <v>369112.96</v>
          </cell>
          <cell r="E734">
            <v>0</v>
          </cell>
          <cell r="F734">
            <v>369112.96</v>
          </cell>
          <cell r="G734">
            <v>629570.81000000006</v>
          </cell>
          <cell r="H734">
            <v>0</v>
          </cell>
          <cell r="I734">
            <v>0</v>
          </cell>
          <cell r="J734">
            <v>0</v>
          </cell>
          <cell r="K734">
            <v>629570.81000000006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998683.77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369112.96</v>
          </cell>
          <cell r="AS734">
            <v>0</v>
          </cell>
          <cell r="AT734">
            <v>369112.96</v>
          </cell>
          <cell r="AU734">
            <v>629570.81000000006</v>
          </cell>
          <cell r="AV734">
            <v>0</v>
          </cell>
          <cell r="AW734">
            <v>0</v>
          </cell>
          <cell r="AX734">
            <v>0</v>
          </cell>
          <cell r="AY734">
            <v>629570.81000000006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998683.77</v>
          </cell>
        </row>
        <row r="735">
          <cell r="A735">
            <v>618824</v>
          </cell>
          <cell r="B735" t="str">
            <v>Cost of Svc (Sundry)</v>
          </cell>
          <cell r="C735">
            <v>0</v>
          </cell>
          <cell r="D735">
            <v>12384.53</v>
          </cell>
          <cell r="E735">
            <v>0</v>
          </cell>
          <cell r="F735">
            <v>12384.53</v>
          </cell>
          <cell r="G735">
            <v>379354.62</v>
          </cell>
          <cell r="H735">
            <v>0</v>
          </cell>
          <cell r="I735">
            <v>0</v>
          </cell>
          <cell r="J735">
            <v>0</v>
          </cell>
          <cell r="K735">
            <v>379354.62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120125.63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511864.78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12384.53</v>
          </cell>
          <cell r="AS735">
            <v>0</v>
          </cell>
          <cell r="AT735">
            <v>12384.53</v>
          </cell>
          <cell r="AU735">
            <v>379354.62</v>
          </cell>
          <cell r="AV735">
            <v>0</v>
          </cell>
          <cell r="AW735">
            <v>0</v>
          </cell>
          <cell r="AX735">
            <v>0</v>
          </cell>
          <cell r="AY735">
            <v>379354.62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120125.63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511864.78</v>
          </cell>
        </row>
        <row r="736">
          <cell r="A736">
            <v>618825</v>
          </cell>
          <cell r="B736" t="str">
            <v>Cost of Service (TWE)</v>
          </cell>
          <cell r="C736">
            <v>0</v>
          </cell>
          <cell r="D736">
            <v>985429.21</v>
          </cell>
          <cell r="E736">
            <v>0</v>
          </cell>
          <cell r="F736">
            <v>985429.21</v>
          </cell>
          <cell r="G736">
            <v>2058665.81</v>
          </cell>
          <cell r="H736">
            <v>0</v>
          </cell>
          <cell r="I736">
            <v>0</v>
          </cell>
          <cell r="J736">
            <v>0</v>
          </cell>
          <cell r="K736">
            <v>2058665.81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5843.12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3049938.14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985429.21</v>
          </cell>
          <cell r="AS736">
            <v>0</v>
          </cell>
          <cell r="AT736">
            <v>985429.21</v>
          </cell>
          <cell r="AU736">
            <v>2058665.81</v>
          </cell>
          <cell r="AV736">
            <v>0</v>
          </cell>
          <cell r="AW736">
            <v>0</v>
          </cell>
          <cell r="AX736">
            <v>0</v>
          </cell>
          <cell r="AY736">
            <v>2058665.81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5843.12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3049938.14</v>
          </cell>
        </row>
        <row r="737">
          <cell r="A737">
            <v>618827</v>
          </cell>
          <cell r="B737" t="str">
            <v>Cost of Svc (Ovhd)</v>
          </cell>
          <cell r="C737">
            <v>0</v>
          </cell>
          <cell r="D737">
            <v>1276236.6000000001</v>
          </cell>
          <cell r="E737">
            <v>0</v>
          </cell>
          <cell r="F737">
            <v>1276236.6000000001</v>
          </cell>
          <cell r="G737">
            <v>1859737.42</v>
          </cell>
          <cell r="H737">
            <v>0</v>
          </cell>
          <cell r="I737">
            <v>0</v>
          </cell>
          <cell r="J737">
            <v>0</v>
          </cell>
          <cell r="K737">
            <v>1859737.42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6971.61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3142945.63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1276236.6000000001</v>
          </cell>
          <cell r="AS737">
            <v>0</v>
          </cell>
          <cell r="AT737">
            <v>1276236.6000000001</v>
          </cell>
          <cell r="AU737">
            <v>1859737.42</v>
          </cell>
          <cell r="AV737">
            <v>0</v>
          </cell>
          <cell r="AW737">
            <v>0</v>
          </cell>
          <cell r="AX737">
            <v>0</v>
          </cell>
          <cell r="AY737">
            <v>1859737.42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6971.61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3142945.63</v>
          </cell>
        </row>
        <row r="738">
          <cell r="A738">
            <v>618828</v>
          </cell>
          <cell r="B738" t="str">
            <v>Cost of Service (MS)</v>
          </cell>
          <cell r="C738">
            <v>0</v>
          </cell>
          <cell r="D738">
            <v>38119.08</v>
          </cell>
          <cell r="E738">
            <v>0</v>
          </cell>
          <cell r="F738">
            <v>38119.08</v>
          </cell>
          <cell r="G738">
            <v>33321.550000000003</v>
          </cell>
          <cell r="H738">
            <v>0</v>
          </cell>
          <cell r="I738">
            <v>0</v>
          </cell>
          <cell r="J738">
            <v>0</v>
          </cell>
          <cell r="K738">
            <v>33321.550000000003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71440.63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38119.08</v>
          </cell>
          <cell r="AS738">
            <v>0</v>
          </cell>
          <cell r="AT738">
            <v>38119.08</v>
          </cell>
          <cell r="AU738">
            <v>33321.550000000003</v>
          </cell>
          <cell r="AV738">
            <v>0</v>
          </cell>
          <cell r="AW738">
            <v>0</v>
          </cell>
          <cell r="AX738">
            <v>0</v>
          </cell>
          <cell r="AY738">
            <v>33321.550000000003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71440.63</v>
          </cell>
        </row>
        <row r="739">
          <cell r="A739">
            <v>618829</v>
          </cell>
          <cell r="B739" t="str">
            <v>Cost of Svc(Ext Eqp)</v>
          </cell>
          <cell r="C739">
            <v>0</v>
          </cell>
          <cell r="D739">
            <v>8726.6</v>
          </cell>
          <cell r="E739">
            <v>0</v>
          </cell>
          <cell r="F739">
            <v>8726.6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8726.6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8726.6</v>
          </cell>
          <cell r="AS739">
            <v>0</v>
          </cell>
          <cell r="AT739">
            <v>8726.6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8726.6</v>
          </cell>
        </row>
        <row r="740">
          <cell r="A740">
            <v>618840</v>
          </cell>
          <cell r="B740" t="str">
            <v>Cost of Svc-Teleco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4092378.34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4092378.34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4092378.34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4092378.34</v>
          </cell>
        </row>
        <row r="741">
          <cell r="A741">
            <v>619010</v>
          </cell>
          <cell r="B741" t="str">
            <v>Int.COS Overheads</v>
          </cell>
          <cell r="C741">
            <v>0</v>
          </cell>
          <cell r="D741">
            <v>8243.82</v>
          </cell>
          <cell r="E741">
            <v>0</v>
          </cell>
          <cell r="F741">
            <v>8243.82</v>
          </cell>
          <cell r="G741">
            <v>8198.9599999999991</v>
          </cell>
          <cell r="H741">
            <v>0</v>
          </cell>
          <cell r="I741">
            <v>0</v>
          </cell>
          <cell r="J741">
            <v>0</v>
          </cell>
          <cell r="K741">
            <v>8198.9599999999991</v>
          </cell>
          <cell r="L741">
            <v>0</v>
          </cell>
          <cell r="M741">
            <v>0</v>
          </cell>
          <cell r="N741">
            <v>0</v>
          </cell>
          <cell r="O741">
            <v>26911.439999999999</v>
          </cell>
          <cell r="P741">
            <v>0</v>
          </cell>
          <cell r="Q741">
            <v>219134.22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262488.44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8243.82</v>
          </cell>
          <cell r="AS741">
            <v>0</v>
          </cell>
          <cell r="AT741">
            <v>8243.82</v>
          </cell>
          <cell r="AU741">
            <v>8198.9599999999991</v>
          </cell>
          <cell r="AV741">
            <v>0</v>
          </cell>
          <cell r="AW741">
            <v>0</v>
          </cell>
          <cell r="AX741">
            <v>0</v>
          </cell>
          <cell r="AY741">
            <v>8198.9599999999991</v>
          </cell>
          <cell r="AZ741">
            <v>0</v>
          </cell>
          <cell r="BA741">
            <v>0</v>
          </cell>
          <cell r="BB741">
            <v>0</v>
          </cell>
          <cell r="BC741">
            <v>26911.439999999999</v>
          </cell>
          <cell r="BD741">
            <v>0</v>
          </cell>
          <cell r="BE741">
            <v>219134.22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262488.44</v>
          </cell>
        </row>
        <row r="742">
          <cell r="A742">
            <v>619012</v>
          </cell>
          <cell r="B742" t="str">
            <v>INT COS MAT SURCHG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121.46</v>
          </cell>
          <cell r="P742">
            <v>0</v>
          </cell>
          <cell r="Q742">
            <v>1023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1144.46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121.46</v>
          </cell>
          <cell r="BD742">
            <v>0</v>
          </cell>
          <cell r="BE742">
            <v>1023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1144.46</v>
          </cell>
        </row>
        <row r="743">
          <cell r="A743">
            <v>619020</v>
          </cell>
          <cell r="B743" t="str">
            <v>Int COS Labor</v>
          </cell>
          <cell r="C743">
            <v>0</v>
          </cell>
          <cell r="D743">
            <v>36269.08</v>
          </cell>
          <cell r="E743">
            <v>0</v>
          </cell>
          <cell r="F743">
            <v>36269.08</v>
          </cell>
          <cell r="G743">
            <v>22063.02</v>
          </cell>
          <cell r="H743">
            <v>0</v>
          </cell>
          <cell r="I743">
            <v>0</v>
          </cell>
          <cell r="J743">
            <v>0</v>
          </cell>
          <cell r="K743">
            <v>22063.02</v>
          </cell>
          <cell r="L743">
            <v>0</v>
          </cell>
          <cell r="M743">
            <v>0</v>
          </cell>
          <cell r="N743">
            <v>0</v>
          </cell>
          <cell r="O743">
            <v>1687609.83</v>
          </cell>
          <cell r="P743">
            <v>0</v>
          </cell>
          <cell r="Q743">
            <v>818071.49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2564013.42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36269.08</v>
          </cell>
          <cell r="AS743">
            <v>0</v>
          </cell>
          <cell r="AT743">
            <v>36269.08</v>
          </cell>
          <cell r="AU743">
            <v>22063.02</v>
          </cell>
          <cell r="AV743">
            <v>0</v>
          </cell>
          <cell r="AW743">
            <v>0</v>
          </cell>
          <cell r="AX743">
            <v>0</v>
          </cell>
          <cell r="AY743">
            <v>22063.02</v>
          </cell>
          <cell r="AZ743">
            <v>0</v>
          </cell>
          <cell r="BA743">
            <v>0</v>
          </cell>
          <cell r="BB743">
            <v>0</v>
          </cell>
          <cell r="BC743">
            <v>1687609.83</v>
          </cell>
          <cell r="BD743">
            <v>0</v>
          </cell>
          <cell r="BE743">
            <v>818071.49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2564013.42</v>
          </cell>
        </row>
        <row r="744">
          <cell r="A744">
            <v>619075</v>
          </cell>
          <cell r="B744" t="str">
            <v>Int COS Material</v>
          </cell>
          <cell r="C744">
            <v>0</v>
          </cell>
          <cell r="D744">
            <v>26164.63</v>
          </cell>
          <cell r="E744">
            <v>0</v>
          </cell>
          <cell r="F744">
            <v>26164.63</v>
          </cell>
          <cell r="G744">
            <v>-12320</v>
          </cell>
          <cell r="H744">
            <v>0</v>
          </cell>
          <cell r="I744">
            <v>0</v>
          </cell>
          <cell r="J744">
            <v>0</v>
          </cell>
          <cell r="K744">
            <v>-12320</v>
          </cell>
          <cell r="L744">
            <v>0</v>
          </cell>
          <cell r="M744">
            <v>0</v>
          </cell>
          <cell r="N744">
            <v>0</v>
          </cell>
          <cell r="O744">
            <v>1104.2</v>
          </cell>
          <cell r="P744">
            <v>0</v>
          </cell>
          <cell r="Q744">
            <v>9300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24248.83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26164.63</v>
          </cell>
          <cell r="AS744">
            <v>0</v>
          </cell>
          <cell r="AT744">
            <v>26164.63</v>
          </cell>
          <cell r="AU744">
            <v>-12320</v>
          </cell>
          <cell r="AV744">
            <v>0</v>
          </cell>
          <cell r="AW744">
            <v>0</v>
          </cell>
          <cell r="AX744">
            <v>0</v>
          </cell>
          <cell r="AY744">
            <v>-12320</v>
          </cell>
          <cell r="AZ744">
            <v>0</v>
          </cell>
          <cell r="BA744">
            <v>0</v>
          </cell>
          <cell r="BB744">
            <v>0</v>
          </cell>
          <cell r="BC744">
            <v>1104.2</v>
          </cell>
          <cell r="BD744">
            <v>0</v>
          </cell>
          <cell r="BE744">
            <v>9300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24248.83</v>
          </cell>
        </row>
        <row r="745">
          <cell r="A745">
            <v>619241</v>
          </cell>
          <cell r="B745" t="str">
            <v>Int COS Contracts</v>
          </cell>
          <cell r="C745">
            <v>0</v>
          </cell>
          <cell r="D745">
            <v>-13540.91</v>
          </cell>
          <cell r="E745">
            <v>0</v>
          </cell>
          <cell r="F745">
            <v>-13540.91</v>
          </cell>
          <cell r="G745">
            <v>13540.91</v>
          </cell>
          <cell r="H745">
            <v>0</v>
          </cell>
          <cell r="I745">
            <v>0</v>
          </cell>
          <cell r="J745">
            <v>0</v>
          </cell>
          <cell r="K745">
            <v>13540.91</v>
          </cell>
          <cell r="L745">
            <v>0</v>
          </cell>
          <cell r="M745">
            <v>0</v>
          </cell>
          <cell r="N745">
            <v>0</v>
          </cell>
          <cell r="O745">
            <v>19970.34</v>
          </cell>
          <cell r="P745">
            <v>0</v>
          </cell>
          <cell r="Q745">
            <v>37034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57004.34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-13540.91</v>
          </cell>
          <cell r="AS745">
            <v>0</v>
          </cell>
          <cell r="AT745">
            <v>-13540.91</v>
          </cell>
          <cell r="AU745">
            <v>13540.91</v>
          </cell>
          <cell r="AV745">
            <v>0</v>
          </cell>
          <cell r="AW745">
            <v>0</v>
          </cell>
          <cell r="AX745">
            <v>0</v>
          </cell>
          <cell r="AY745">
            <v>13540.91</v>
          </cell>
          <cell r="AZ745">
            <v>0</v>
          </cell>
          <cell r="BA745">
            <v>0</v>
          </cell>
          <cell r="BB745">
            <v>0</v>
          </cell>
          <cell r="BC745">
            <v>19970.34</v>
          </cell>
          <cell r="BD745">
            <v>0</v>
          </cell>
          <cell r="BE745">
            <v>37034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57004.34</v>
          </cell>
        </row>
        <row r="746">
          <cell r="A746">
            <v>619496</v>
          </cell>
          <cell r="B746" t="str">
            <v>Int COS Sundry</v>
          </cell>
          <cell r="C746">
            <v>0</v>
          </cell>
          <cell r="D746">
            <v>13235638.76</v>
          </cell>
          <cell r="E746">
            <v>0</v>
          </cell>
          <cell r="F746">
            <v>13235638.76</v>
          </cell>
          <cell r="G746">
            <v>4452774.41</v>
          </cell>
          <cell r="H746">
            <v>0</v>
          </cell>
          <cell r="I746">
            <v>0</v>
          </cell>
          <cell r="J746">
            <v>0</v>
          </cell>
          <cell r="K746">
            <v>4452774.41</v>
          </cell>
          <cell r="L746">
            <v>0</v>
          </cell>
          <cell r="M746">
            <v>0</v>
          </cell>
          <cell r="N746">
            <v>0</v>
          </cell>
          <cell r="O746">
            <v>1002423.15</v>
          </cell>
          <cell r="P746">
            <v>0</v>
          </cell>
          <cell r="Q746">
            <v>76448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18767284.32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13235638.76</v>
          </cell>
          <cell r="AS746">
            <v>0</v>
          </cell>
          <cell r="AT746">
            <v>13235638.76</v>
          </cell>
          <cell r="AU746">
            <v>4452774.41</v>
          </cell>
          <cell r="AV746">
            <v>0</v>
          </cell>
          <cell r="AW746">
            <v>0</v>
          </cell>
          <cell r="AX746">
            <v>0</v>
          </cell>
          <cell r="AY746">
            <v>4452774.41</v>
          </cell>
          <cell r="AZ746">
            <v>0</v>
          </cell>
          <cell r="BA746">
            <v>0</v>
          </cell>
          <cell r="BB746">
            <v>0</v>
          </cell>
          <cell r="BC746">
            <v>1002423.15</v>
          </cell>
          <cell r="BD746">
            <v>0</v>
          </cell>
          <cell r="BE746">
            <v>76448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18767284.32</v>
          </cell>
        </row>
        <row r="747">
          <cell r="A747">
            <v>619522</v>
          </cell>
          <cell r="B747" t="str">
            <v>Int COS TWE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150.15</v>
          </cell>
          <cell r="H747">
            <v>0</v>
          </cell>
          <cell r="I747">
            <v>0</v>
          </cell>
          <cell r="J747">
            <v>0</v>
          </cell>
          <cell r="K747">
            <v>150.15</v>
          </cell>
          <cell r="L747">
            <v>0</v>
          </cell>
          <cell r="M747">
            <v>0</v>
          </cell>
          <cell r="N747">
            <v>0</v>
          </cell>
          <cell r="O747">
            <v>281007.92</v>
          </cell>
          <cell r="P747">
            <v>0</v>
          </cell>
          <cell r="Q747">
            <v>715230.87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996388.94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150.15</v>
          </cell>
          <cell r="AV747">
            <v>0</v>
          </cell>
          <cell r="AW747">
            <v>0</v>
          </cell>
          <cell r="AX747">
            <v>0</v>
          </cell>
          <cell r="AY747">
            <v>150.15</v>
          </cell>
          <cell r="AZ747">
            <v>0</v>
          </cell>
          <cell r="BA747">
            <v>0</v>
          </cell>
          <cell r="BB747">
            <v>0</v>
          </cell>
          <cell r="BC747">
            <v>281007.92</v>
          </cell>
          <cell r="BD747">
            <v>0</v>
          </cell>
          <cell r="BE747">
            <v>715230.87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996388.94</v>
          </cell>
        </row>
        <row r="748">
          <cell r="A748">
            <v>619999</v>
          </cell>
          <cell r="B748" t="str">
            <v>Interco COS Elim</v>
          </cell>
          <cell r="C748">
            <v>0</v>
          </cell>
          <cell r="D748">
            <v>952628</v>
          </cell>
          <cell r="E748">
            <v>0</v>
          </cell>
          <cell r="F748">
            <v>952628</v>
          </cell>
          <cell r="G748">
            <v>1476860.69</v>
          </cell>
          <cell r="H748">
            <v>0</v>
          </cell>
          <cell r="I748">
            <v>0</v>
          </cell>
          <cell r="J748">
            <v>0</v>
          </cell>
          <cell r="K748">
            <v>1476860.69</v>
          </cell>
          <cell r="L748">
            <v>0</v>
          </cell>
          <cell r="M748">
            <v>0</v>
          </cell>
          <cell r="N748">
            <v>0</v>
          </cell>
          <cell r="O748">
            <v>18263567.190000001</v>
          </cell>
          <cell r="P748">
            <v>0</v>
          </cell>
          <cell r="Q748">
            <v>128016.78</v>
          </cell>
          <cell r="R748">
            <v>0</v>
          </cell>
          <cell r="S748">
            <v>0</v>
          </cell>
          <cell r="T748">
            <v>0</v>
          </cell>
          <cell r="U748">
            <v>-21976062.559999999</v>
          </cell>
          <cell r="V748">
            <v>-1154989.8999999999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952628</v>
          </cell>
          <cell r="AS748">
            <v>0</v>
          </cell>
          <cell r="AT748">
            <v>952628</v>
          </cell>
          <cell r="AU748">
            <v>1476860.69</v>
          </cell>
          <cell r="AV748">
            <v>0</v>
          </cell>
          <cell r="AW748">
            <v>0</v>
          </cell>
          <cell r="AX748">
            <v>0</v>
          </cell>
          <cell r="AY748">
            <v>1476860.69</v>
          </cell>
          <cell r="AZ748">
            <v>0</v>
          </cell>
          <cell r="BA748">
            <v>0</v>
          </cell>
          <cell r="BB748">
            <v>0</v>
          </cell>
          <cell r="BC748">
            <v>18263567.190000001</v>
          </cell>
          <cell r="BD748">
            <v>0</v>
          </cell>
          <cell r="BE748">
            <v>128016.78</v>
          </cell>
          <cell r="BF748">
            <v>0</v>
          </cell>
          <cell r="BG748">
            <v>0</v>
          </cell>
          <cell r="BH748">
            <v>0</v>
          </cell>
          <cell r="BI748">
            <v>-21976062.559999999</v>
          </cell>
          <cell r="BJ748">
            <v>-1154989.8999999999</v>
          </cell>
        </row>
        <row r="749">
          <cell r="A749">
            <v>620000</v>
          </cell>
          <cell r="B749" t="str">
            <v>Om&amp;A General</v>
          </cell>
          <cell r="C749">
            <v>2047652.09</v>
          </cell>
          <cell r="D749">
            <v>2622026.56</v>
          </cell>
          <cell r="E749">
            <v>1013715.69</v>
          </cell>
          <cell r="F749">
            <v>3635742.25</v>
          </cell>
          <cell r="G749">
            <v>8607961.8499999996</v>
          </cell>
          <cell r="H749">
            <v>0</v>
          </cell>
          <cell r="I749">
            <v>0</v>
          </cell>
          <cell r="J749">
            <v>0</v>
          </cell>
          <cell r="K749">
            <v>8607961.8499999996</v>
          </cell>
          <cell r="L749">
            <v>0</v>
          </cell>
          <cell r="M749">
            <v>0</v>
          </cell>
          <cell r="N749">
            <v>0</v>
          </cell>
          <cell r="O749">
            <v>847</v>
          </cell>
          <cell r="P749">
            <v>0</v>
          </cell>
          <cell r="Q749">
            <v>0</v>
          </cell>
          <cell r="R749">
            <v>14894784.98</v>
          </cell>
          <cell r="S749">
            <v>0</v>
          </cell>
          <cell r="T749">
            <v>0</v>
          </cell>
          <cell r="U749">
            <v>0</v>
          </cell>
          <cell r="V749">
            <v>29186988.170000002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2047652.09</v>
          </cell>
          <cell r="AR749">
            <v>2622026.56</v>
          </cell>
          <cell r="AS749">
            <v>1013715.69</v>
          </cell>
          <cell r="AT749">
            <v>3635742.25</v>
          </cell>
          <cell r="AU749">
            <v>8607961.8499999996</v>
          </cell>
          <cell r="AV749">
            <v>0</v>
          </cell>
          <cell r="AW749">
            <v>0</v>
          </cell>
          <cell r="AX749">
            <v>0</v>
          </cell>
          <cell r="AY749">
            <v>8607961.8499999996</v>
          </cell>
          <cell r="AZ749">
            <v>0</v>
          </cell>
          <cell r="BA749">
            <v>0</v>
          </cell>
          <cell r="BB749">
            <v>0</v>
          </cell>
          <cell r="BC749">
            <v>847</v>
          </cell>
          <cell r="BD749">
            <v>0</v>
          </cell>
          <cell r="BE749">
            <v>0</v>
          </cell>
          <cell r="BF749">
            <v>14894784.98</v>
          </cell>
          <cell r="BG749">
            <v>0</v>
          </cell>
          <cell r="BH749">
            <v>0</v>
          </cell>
          <cell r="BI749">
            <v>0</v>
          </cell>
          <cell r="BJ749">
            <v>29186988.170000002</v>
          </cell>
        </row>
        <row r="750">
          <cell r="A750">
            <v>620009</v>
          </cell>
          <cell r="B750" t="str">
            <v>Lbr Reg-Gov't Oblgtn</v>
          </cell>
          <cell r="C750">
            <v>134093.35</v>
          </cell>
          <cell r="D750">
            <v>18811465.02</v>
          </cell>
          <cell r="E750">
            <v>0</v>
          </cell>
          <cell r="F750">
            <v>18811465.02</v>
          </cell>
          <cell r="G750">
            <v>16465296.65</v>
          </cell>
          <cell r="H750">
            <v>0</v>
          </cell>
          <cell r="I750">
            <v>0</v>
          </cell>
          <cell r="J750">
            <v>0</v>
          </cell>
          <cell r="K750">
            <v>16465296.65</v>
          </cell>
          <cell r="L750">
            <v>0</v>
          </cell>
          <cell r="M750">
            <v>0</v>
          </cell>
          <cell r="N750">
            <v>0</v>
          </cell>
          <cell r="O750">
            <v>538937.47</v>
          </cell>
          <cell r="P750">
            <v>0</v>
          </cell>
          <cell r="Q750">
            <v>310735.03999999998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36260527.530000001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134093.35</v>
          </cell>
          <cell r="AR750">
            <v>18811465.02</v>
          </cell>
          <cell r="AS750">
            <v>0</v>
          </cell>
          <cell r="AT750">
            <v>18811465.02</v>
          </cell>
          <cell r="AU750">
            <v>16465296.65</v>
          </cell>
          <cell r="AV750">
            <v>0</v>
          </cell>
          <cell r="AW750">
            <v>0</v>
          </cell>
          <cell r="AX750">
            <v>0</v>
          </cell>
          <cell r="AY750">
            <v>16465296.65</v>
          </cell>
          <cell r="AZ750">
            <v>0</v>
          </cell>
          <cell r="BA750">
            <v>0</v>
          </cell>
          <cell r="BB750">
            <v>0</v>
          </cell>
          <cell r="BC750">
            <v>538937.47</v>
          </cell>
          <cell r="BD750">
            <v>0</v>
          </cell>
          <cell r="BE750">
            <v>310735.03999999998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36260527.530000001</v>
          </cell>
        </row>
        <row r="751">
          <cell r="A751">
            <v>620010</v>
          </cell>
          <cell r="B751" t="str">
            <v>Lbr Reg-Pension</v>
          </cell>
          <cell r="C751">
            <v>397966.25</v>
          </cell>
          <cell r="D751">
            <v>84304005.109999999</v>
          </cell>
          <cell r="E751">
            <v>0</v>
          </cell>
          <cell r="F751">
            <v>84304005.109999999</v>
          </cell>
          <cell r="G751">
            <v>73516921.359999999</v>
          </cell>
          <cell r="H751">
            <v>0</v>
          </cell>
          <cell r="I751">
            <v>0</v>
          </cell>
          <cell r="J751">
            <v>0</v>
          </cell>
          <cell r="K751">
            <v>73516921.359999999</v>
          </cell>
          <cell r="L751">
            <v>0</v>
          </cell>
          <cell r="M751">
            <v>0</v>
          </cell>
          <cell r="N751">
            <v>0</v>
          </cell>
          <cell r="O751">
            <v>2360215.34</v>
          </cell>
          <cell r="P751">
            <v>0</v>
          </cell>
          <cell r="Q751">
            <v>1412628.31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161991736.37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397966.25</v>
          </cell>
          <cell r="AR751">
            <v>84304005.109999999</v>
          </cell>
          <cell r="AS751">
            <v>0</v>
          </cell>
          <cell r="AT751">
            <v>84304005.109999999</v>
          </cell>
          <cell r="AU751">
            <v>73516921.359999999</v>
          </cell>
          <cell r="AV751">
            <v>0</v>
          </cell>
          <cell r="AW751">
            <v>0</v>
          </cell>
          <cell r="AX751">
            <v>0</v>
          </cell>
          <cell r="AY751">
            <v>73516921.359999999</v>
          </cell>
          <cell r="AZ751">
            <v>0</v>
          </cell>
          <cell r="BA751">
            <v>0</v>
          </cell>
          <cell r="BB751">
            <v>0</v>
          </cell>
          <cell r="BC751">
            <v>2360215.34</v>
          </cell>
          <cell r="BD751">
            <v>0</v>
          </cell>
          <cell r="BE751">
            <v>1412628.31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161991736.37</v>
          </cell>
        </row>
        <row r="752">
          <cell r="A752">
            <v>620011</v>
          </cell>
          <cell r="B752" t="str">
            <v>Lbr Reg-Base Labour</v>
          </cell>
          <cell r="C752">
            <v>2732345.54</v>
          </cell>
          <cell r="D752">
            <v>265555065.87</v>
          </cell>
          <cell r="E752">
            <v>0</v>
          </cell>
          <cell r="F752">
            <v>265555065.87</v>
          </cell>
          <cell r="G752">
            <v>230984302.71000001</v>
          </cell>
          <cell r="H752">
            <v>0</v>
          </cell>
          <cell r="I752">
            <v>0</v>
          </cell>
          <cell r="J752">
            <v>0</v>
          </cell>
          <cell r="K752">
            <v>230984302.71000001</v>
          </cell>
          <cell r="L752">
            <v>0</v>
          </cell>
          <cell r="M752">
            <v>0</v>
          </cell>
          <cell r="N752">
            <v>0</v>
          </cell>
          <cell r="O752">
            <v>9161738.1799999997</v>
          </cell>
          <cell r="P752">
            <v>0</v>
          </cell>
          <cell r="Q752">
            <v>4233883.5</v>
          </cell>
          <cell r="R752">
            <v>2627253.69</v>
          </cell>
          <cell r="S752">
            <v>0</v>
          </cell>
          <cell r="T752">
            <v>0</v>
          </cell>
          <cell r="U752">
            <v>0</v>
          </cell>
          <cell r="V752">
            <v>515294589.49000001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2732345.54</v>
          </cell>
          <cell r="AR752">
            <v>265555065.87</v>
          </cell>
          <cell r="AS752">
            <v>0</v>
          </cell>
          <cell r="AT752">
            <v>265555065.87</v>
          </cell>
          <cell r="AU752">
            <v>230984302.71000001</v>
          </cell>
          <cell r="AV752">
            <v>0</v>
          </cell>
          <cell r="AW752">
            <v>0</v>
          </cell>
          <cell r="AX752">
            <v>0</v>
          </cell>
          <cell r="AY752">
            <v>230984302.71000001</v>
          </cell>
          <cell r="AZ752">
            <v>0</v>
          </cell>
          <cell r="BA752">
            <v>0</v>
          </cell>
          <cell r="BB752">
            <v>0</v>
          </cell>
          <cell r="BC752">
            <v>9161738.1799999997</v>
          </cell>
          <cell r="BD752">
            <v>0</v>
          </cell>
          <cell r="BE752">
            <v>4233883.5</v>
          </cell>
          <cell r="BF752">
            <v>2627253.69</v>
          </cell>
          <cell r="BG752">
            <v>0</v>
          </cell>
          <cell r="BH752">
            <v>0</v>
          </cell>
          <cell r="BI752">
            <v>0</v>
          </cell>
          <cell r="BJ752">
            <v>515294589.49000001</v>
          </cell>
        </row>
        <row r="753">
          <cell r="A753">
            <v>620012</v>
          </cell>
          <cell r="B753" t="str">
            <v>Lbr OPEB Retired</v>
          </cell>
          <cell r="C753">
            <v>194621.86</v>
          </cell>
          <cell r="D753">
            <v>45445315.380000003</v>
          </cell>
          <cell r="E753">
            <v>0</v>
          </cell>
          <cell r="F753">
            <v>45445315.380000003</v>
          </cell>
          <cell r="G753">
            <v>39531317.310000002</v>
          </cell>
          <cell r="H753">
            <v>0</v>
          </cell>
          <cell r="I753">
            <v>0</v>
          </cell>
          <cell r="J753">
            <v>0</v>
          </cell>
          <cell r="K753">
            <v>39531317.310000002</v>
          </cell>
          <cell r="L753">
            <v>0</v>
          </cell>
          <cell r="M753">
            <v>0</v>
          </cell>
          <cell r="N753">
            <v>0</v>
          </cell>
          <cell r="O753">
            <v>936399.6</v>
          </cell>
          <cell r="P753">
            <v>0</v>
          </cell>
          <cell r="Q753">
            <v>712931.75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86820585.900000006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194621.86</v>
          </cell>
          <cell r="AR753">
            <v>45445315.380000003</v>
          </cell>
          <cell r="AS753">
            <v>0</v>
          </cell>
          <cell r="AT753">
            <v>45445315.380000003</v>
          </cell>
          <cell r="AU753">
            <v>39531317.310000002</v>
          </cell>
          <cell r="AV753">
            <v>0</v>
          </cell>
          <cell r="AW753">
            <v>0</v>
          </cell>
          <cell r="AX753">
            <v>0</v>
          </cell>
          <cell r="AY753">
            <v>39531317.310000002</v>
          </cell>
          <cell r="AZ753">
            <v>0</v>
          </cell>
          <cell r="BA753">
            <v>0</v>
          </cell>
          <cell r="BB753">
            <v>0</v>
          </cell>
          <cell r="BC753">
            <v>936399.6</v>
          </cell>
          <cell r="BD753">
            <v>0</v>
          </cell>
          <cell r="BE753">
            <v>712931.75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86820585.900000006</v>
          </cell>
        </row>
        <row r="754">
          <cell r="A754">
            <v>620013</v>
          </cell>
          <cell r="B754" t="str">
            <v>Lbr Reg-OPEB Current</v>
          </cell>
          <cell r="C754">
            <v>82742.649999999994</v>
          </cell>
          <cell r="D754">
            <v>19476735.789999999</v>
          </cell>
          <cell r="E754">
            <v>0</v>
          </cell>
          <cell r="F754">
            <v>19476735.789999999</v>
          </cell>
          <cell r="G754">
            <v>17261443.280000001</v>
          </cell>
          <cell r="H754">
            <v>0</v>
          </cell>
          <cell r="I754">
            <v>0</v>
          </cell>
          <cell r="J754">
            <v>0</v>
          </cell>
          <cell r="K754">
            <v>17261443.280000001</v>
          </cell>
          <cell r="L754">
            <v>0</v>
          </cell>
          <cell r="M754">
            <v>0</v>
          </cell>
          <cell r="N754">
            <v>0</v>
          </cell>
          <cell r="O754">
            <v>434442.07</v>
          </cell>
          <cell r="P754">
            <v>0</v>
          </cell>
          <cell r="Q754">
            <v>239398.84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37494762.630000003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82742.649999999994</v>
          </cell>
          <cell r="AR754">
            <v>19476735.789999999</v>
          </cell>
          <cell r="AS754">
            <v>0</v>
          </cell>
          <cell r="AT754">
            <v>19476735.789999999</v>
          </cell>
          <cell r="AU754">
            <v>17261443.280000001</v>
          </cell>
          <cell r="AV754">
            <v>0</v>
          </cell>
          <cell r="AW754">
            <v>0</v>
          </cell>
          <cell r="AX754">
            <v>0</v>
          </cell>
          <cell r="AY754">
            <v>17261443.280000001</v>
          </cell>
          <cell r="AZ754">
            <v>0</v>
          </cell>
          <cell r="BA754">
            <v>0</v>
          </cell>
          <cell r="BB754">
            <v>0</v>
          </cell>
          <cell r="BC754">
            <v>434442.07</v>
          </cell>
          <cell r="BD754">
            <v>0</v>
          </cell>
          <cell r="BE754">
            <v>239398.84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37494762.630000003</v>
          </cell>
        </row>
        <row r="755">
          <cell r="A755">
            <v>620014</v>
          </cell>
          <cell r="B755" t="str">
            <v>Lbr Reg-Overtime</v>
          </cell>
          <cell r="C755">
            <v>0</v>
          </cell>
          <cell r="D755">
            <v>33309277.07</v>
          </cell>
          <cell r="E755">
            <v>0</v>
          </cell>
          <cell r="F755">
            <v>33309277.07</v>
          </cell>
          <cell r="G755">
            <v>30232480.879999999</v>
          </cell>
          <cell r="H755">
            <v>0</v>
          </cell>
          <cell r="I755">
            <v>0</v>
          </cell>
          <cell r="J755">
            <v>0</v>
          </cell>
          <cell r="K755">
            <v>30232480.879999999</v>
          </cell>
          <cell r="L755">
            <v>0</v>
          </cell>
          <cell r="M755">
            <v>0</v>
          </cell>
          <cell r="N755">
            <v>0</v>
          </cell>
          <cell r="O755">
            <v>747516.11</v>
          </cell>
          <cell r="P755">
            <v>0</v>
          </cell>
          <cell r="Q755">
            <v>909358.82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65198632.880000003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33309277.07</v>
          </cell>
          <cell r="AS755">
            <v>0</v>
          </cell>
          <cell r="AT755">
            <v>33309277.07</v>
          </cell>
          <cell r="AU755">
            <v>30232480.879999999</v>
          </cell>
          <cell r="AV755">
            <v>0</v>
          </cell>
          <cell r="AW755">
            <v>0</v>
          </cell>
          <cell r="AX755">
            <v>0</v>
          </cell>
          <cell r="AY755">
            <v>30232480.879999999</v>
          </cell>
          <cell r="AZ755">
            <v>0</v>
          </cell>
          <cell r="BA755">
            <v>0</v>
          </cell>
          <cell r="BB755">
            <v>0</v>
          </cell>
          <cell r="BC755">
            <v>747516.11</v>
          </cell>
          <cell r="BD755">
            <v>0</v>
          </cell>
          <cell r="BE755">
            <v>909358.82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65198632.880000003</v>
          </cell>
        </row>
        <row r="756">
          <cell r="A756">
            <v>620015</v>
          </cell>
          <cell r="B756" t="str">
            <v>Lbr Reg-Oth Pay</v>
          </cell>
          <cell r="C756">
            <v>984215.75</v>
          </cell>
          <cell r="D756">
            <v>20717240.41</v>
          </cell>
          <cell r="E756">
            <v>0</v>
          </cell>
          <cell r="F756">
            <v>20717240.41</v>
          </cell>
          <cell r="G756">
            <v>17783281.809999999</v>
          </cell>
          <cell r="H756">
            <v>0</v>
          </cell>
          <cell r="I756">
            <v>0</v>
          </cell>
          <cell r="J756">
            <v>0</v>
          </cell>
          <cell r="K756">
            <v>17783281.809999999</v>
          </cell>
          <cell r="L756">
            <v>0</v>
          </cell>
          <cell r="M756">
            <v>0</v>
          </cell>
          <cell r="N756">
            <v>0</v>
          </cell>
          <cell r="O756">
            <v>813307.91</v>
          </cell>
          <cell r="P756">
            <v>0</v>
          </cell>
          <cell r="Q756">
            <v>308734.40999999997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40606780.289999999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984215.75</v>
          </cell>
          <cell r="AR756">
            <v>20717240.41</v>
          </cell>
          <cell r="AS756">
            <v>0</v>
          </cell>
          <cell r="AT756">
            <v>20717240.41</v>
          </cell>
          <cell r="AU756">
            <v>17783281.809999999</v>
          </cell>
          <cell r="AV756">
            <v>0</v>
          </cell>
          <cell r="AW756">
            <v>0</v>
          </cell>
          <cell r="AX756">
            <v>0</v>
          </cell>
          <cell r="AY756">
            <v>17783281.809999999</v>
          </cell>
          <cell r="AZ756">
            <v>0</v>
          </cell>
          <cell r="BA756">
            <v>0</v>
          </cell>
          <cell r="BB756">
            <v>0</v>
          </cell>
          <cell r="BC756">
            <v>813307.91</v>
          </cell>
          <cell r="BD756">
            <v>0</v>
          </cell>
          <cell r="BE756">
            <v>308734.40999999997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40606780.289999999</v>
          </cell>
        </row>
        <row r="757">
          <cell r="A757">
            <v>620019</v>
          </cell>
          <cell r="B757" t="str">
            <v>Lb Cost Accr&amp;Adj</v>
          </cell>
          <cell r="C757">
            <v>-106836</v>
          </cell>
          <cell r="D757">
            <v>-1862235.65</v>
          </cell>
          <cell r="E757">
            <v>0</v>
          </cell>
          <cell r="F757">
            <v>-1862235.65</v>
          </cell>
          <cell r="G757">
            <v>-1858715.59</v>
          </cell>
          <cell r="H757">
            <v>0</v>
          </cell>
          <cell r="I757">
            <v>0</v>
          </cell>
          <cell r="J757">
            <v>0</v>
          </cell>
          <cell r="K757">
            <v>-1858715.59</v>
          </cell>
          <cell r="L757">
            <v>0</v>
          </cell>
          <cell r="M757">
            <v>0</v>
          </cell>
          <cell r="N757">
            <v>0</v>
          </cell>
          <cell r="O757">
            <v>-104981</v>
          </cell>
          <cell r="P757">
            <v>0</v>
          </cell>
          <cell r="Q757">
            <v>-32152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-3964920.24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-106836</v>
          </cell>
          <cell r="AR757">
            <v>-1862235.65</v>
          </cell>
          <cell r="AS757">
            <v>0</v>
          </cell>
          <cell r="AT757">
            <v>-1862235.65</v>
          </cell>
          <cell r="AU757">
            <v>-1858715.59</v>
          </cell>
          <cell r="AV757">
            <v>0</v>
          </cell>
          <cell r="AW757">
            <v>0</v>
          </cell>
          <cell r="AX757">
            <v>0</v>
          </cell>
          <cell r="AY757">
            <v>-1858715.59</v>
          </cell>
          <cell r="AZ757">
            <v>0</v>
          </cell>
          <cell r="BA757">
            <v>0</v>
          </cell>
          <cell r="BB757">
            <v>0</v>
          </cell>
          <cell r="BC757">
            <v>-104981</v>
          </cell>
          <cell r="BD757">
            <v>0</v>
          </cell>
          <cell r="BE757">
            <v>-32152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-3964920.24</v>
          </cell>
        </row>
        <row r="758">
          <cell r="A758">
            <v>620020</v>
          </cell>
          <cell r="B758" t="str">
            <v>Lbr NReg-Base Labour</v>
          </cell>
          <cell r="C758">
            <v>0</v>
          </cell>
          <cell r="D758">
            <v>82008464.709999993</v>
          </cell>
          <cell r="E758">
            <v>0</v>
          </cell>
          <cell r="F758">
            <v>82008464.709999993</v>
          </cell>
          <cell r="G758">
            <v>76932463.489999995</v>
          </cell>
          <cell r="H758">
            <v>0</v>
          </cell>
          <cell r="I758">
            <v>0</v>
          </cell>
          <cell r="J758">
            <v>0</v>
          </cell>
          <cell r="K758">
            <v>76932463.489999995</v>
          </cell>
          <cell r="L758">
            <v>0</v>
          </cell>
          <cell r="M758">
            <v>0</v>
          </cell>
          <cell r="N758">
            <v>0</v>
          </cell>
          <cell r="O758">
            <v>952211.55</v>
          </cell>
          <cell r="P758">
            <v>0</v>
          </cell>
          <cell r="Q758">
            <v>870761.77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160763901.52000001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82008464.709999993</v>
          </cell>
          <cell r="AS758">
            <v>0</v>
          </cell>
          <cell r="AT758">
            <v>82008464.709999993</v>
          </cell>
          <cell r="AU758">
            <v>76932463.489999995</v>
          </cell>
          <cell r="AV758">
            <v>0</v>
          </cell>
          <cell r="AW758">
            <v>0</v>
          </cell>
          <cell r="AX758">
            <v>0</v>
          </cell>
          <cell r="AY758">
            <v>76932463.489999995</v>
          </cell>
          <cell r="AZ758">
            <v>0</v>
          </cell>
          <cell r="BA758">
            <v>0</v>
          </cell>
          <cell r="BB758">
            <v>0</v>
          </cell>
          <cell r="BC758">
            <v>952211.55</v>
          </cell>
          <cell r="BD758">
            <v>0</v>
          </cell>
          <cell r="BE758">
            <v>870761.77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160763901.52000001</v>
          </cell>
        </row>
        <row r="759">
          <cell r="A759">
            <v>620021</v>
          </cell>
          <cell r="B759" t="str">
            <v>Lbr NReg-Overtime</v>
          </cell>
          <cell r="C759">
            <v>0</v>
          </cell>
          <cell r="D759">
            <v>8072936.9000000004</v>
          </cell>
          <cell r="E759">
            <v>0</v>
          </cell>
          <cell r="F759">
            <v>8072936.9000000004</v>
          </cell>
          <cell r="G759">
            <v>7448278.7599999998</v>
          </cell>
          <cell r="H759">
            <v>0</v>
          </cell>
          <cell r="I759">
            <v>0</v>
          </cell>
          <cell r="J759">
            <v>0</v>
          </cell>
          <cell r="K759">
            <v>7448278.7599999998</v>
          </cell>
          <cell r="L759">
            <v>0</v>
          </cell>
          <cell r="M759">
            <v>0</v>
          </cell>
          <cell r="N759">
            <v>0</v>
          </cell>
          <cell r="O759">
            <v>10104.93</v>
          </cell>
          <cell r="P759">
            <v>0</v>
          </cell>
          <cell r="Q759">
            <v>385816.81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15917137.4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8072936.9000000004</v>
          </cell>
          <cell r="AS759">
            <v>0</v>
          </cell>
          <cell r="AT759">
            <v>8072936.9000000004</v>
          </cell>
          <cell r="AU759">
            <v>7448278.7599999998</v>
          </cell>
          <cell r="AV759">
            <v>0</v>
          </cell>
          <cell r="AW759">
            <v>0</v>
          </cell>
          <cell r="AX759">
            <v>0</v>
          </cell>
          <cell r="AY759">
            <v>7448278.7599999998</v>
          </cell>
          <cell r="AZ759">
            <v>0</v>
          </cell>
          <cell r="BA759">
            <v>0</v>
          </cell>
          <cell r="BB759">
            <v>0</v>
          </cell>
          <cell r="BC759">
            <v>10104.93</v>
          </cell>
          <cell r="BD759">
            <v>0</v>
          </cell>
          <cell r="BE759">
            <v>385816.81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15917137.4</v>
          </cell>
        </row>
        <row r="760">
          <cell r="A760">
            <v>620022</v>
          </cell>
          <cell r="B760" t="str">
            <v>Lbr NReg-Oth Pay</v>
          </cell>
          <cell r="C760">
            <v>0</v>
          </cell>
          <cell r="D760">
            <v>12321706.300000001</v>
          </cell>
          <cell r="E760">
            <v>0</v>
          </cell>
          <cell r="F760">
            <v>12321706.300000001</v>
          </cell>
          <cell r="G760">
            <v>11383759.24</v>
          </cell>
          <cell r="H760">
            <v>0</v>
          </cell>
          <cell r="I760">
            <v>0</v>
          </cell>
          <cell r="J760">
            <v>0</v>
          </cell>
          <cell r="K760">
            <v>11383759.24</v>
          </cell>
          <cell r="L760">
            <v>0</v>
          </cell>
          <cell r="M760">
            <v>0</v>
          </cell>
          <cell r="N760">
            <v>0</v>
          </cell>
          <cell r="O760">
            <v>48372.77</v>
          </cell>
          <cell r="P760">
            <v>0</v>
          </cell>
          <cell r="Q760">
            <v>50700.32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23804538.629999999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12321706.300000001</v>
          </cell>
          <cell r="AS760">
            <v>0</v>
          </cell>
          <cell r="AT760">
            <v>12321706.300000001</v>
          </cell>
          <cell r="AU760">
            <v>11383759.24</v>
          </cell>
          <cell r="AV760">
            <v>0</v>
          </cell>
          <cell r="AW760">
            <v>0</v>
          </cell>
          <cell r="AX760">
            <v>0</v>
          </cell>
          <cell r="AY760">
            <v>11383759.24</v>
          </cell>
          <cell r="AZ760">
            <v>0</v>
          </cell>
          <cell r="BA760">
            <v>0</v>
          </cell>
          <cell r="BB760">
            <v>0</v>
          </cell>
          <cell r="BC760">
            <v>48372.77</v>
          </cell>
          <cell r="BD760">
            <v>0</v>
          </cell>
          <cell r="BE760">
            <v>50700.32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23804538.629999999</v>
          </cell>
        </row>
        <row r="761">
          <cell r="A761">
            <v>620023</v>
          </cell>
          <cell r="B761" t="str">
            <v>Lbr NReg-Benefits</v>
          </cell>
          <cell r="C761">
            <v>0</v>
          </cell>
          <cell r="D761">
            <v>24911586.489999998</v>
          </cell>
          <cell r="E761">
            <v>0</v>
          </cell>
          <cell r="F761">
            <v>24911586.489999998</v>
          </cell>
          <cell r="G761">
            <v>22933359.32</v>
          </cell>
          <cell r="H761">
            <v>0</v>
          </cell>
          <cell r="I761">
            <v>0</v>
          </cell>
          <cell r="J761">
            <v>0</v>
          </cell>
          <cell r="K761">
            <v>22933359.32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219299.45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48064245.259999998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24911586.489999998</v>
          </cell>
          <cell r="AS761">
            <v>0</v>
          </cell>
          <cell r="AT761">
            <v>24911586.489999998</v>
          </cell>
          <cell r="AU761">
            <v>22933359.32</v>
          </cell>
          <cell r="AV761">
            <v>0</v>
          </cell>
          <cell r="AW761">
            <v>0</v>
          </cell>
          <cell r="AX761">
            <v>0</v>
          </cell>
          <cell r="AY761">
            <v>22933359.32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219299.45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48064245.259999998</v>
          </cell>
        </row>
        <row r="762">
          <cell r="A762">
            <v>620024</v>
          </cell>
          <cell r="B762" t="str">
            <v>Lbr NReg-Gov't Oblgn</v>
          </cell>
          <cell r="C762">
            <v>0</v>
          </cell>
          <cell r="D762">
            <v>8246781.6699999999</v>
          </cell>
          <cell r="E762">
            <v>0</v>
          </cell>
          <cell r="F762">
            <v>8246781.6699999999</v>
          </cell>
          <cell r="G762">
            <v>7712156.9199999999</v>
          </cell>
          <cell r="H762">
            <v>0</v>
          </cell>
          <cell r="I762">
            <v>0</v>
          </cell>
          <cell r="J762">
            <v>0</v>
          </cell>
          <cell r="K762">
            <v>7712156.9199999999</v>
          </cell>
          <cell r="L762">
            <v>0</v>
          </cell>
          <cell r="M762">
            <v>0</v>
          </cell>
          <cell r="N762">
            <v>0</v>
          </cell>
          <cell r="O762">
            <v>81855.039999999994</v>
          </cell>
          <cell r="P762">
            <v>0</v>
          </cell>
          <cell r="Q762">
            <v>101483.89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16142277.52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8246781.6699999999</v>
          </cell>
          <cell r="AS762">
            <v>0</v>
          </cell>
          <cell r="AT762">
            <v>8246781.6699999999</v>
          </cell>
          <cell r="AU762">
            <v>7712156.9199999999</v>
          </cell>
          <cell r="AV762">
            <v>0</v>
          </cell>
          <cell r="AW762">
            <v>0</v>
          </cell>
          <cell r="AX762">
            <v>0</v>
          </cell>
          <cell r="AY762">
            <v>7712156.9199999999</v>
          </cell>
          <cell r="AZ762">
            <v>0</v>
          </cell>
          <cell r="BA762">
            <v>0</v>
          </cell>
          <cell r="BB762">
            <v>0</v>
          </cell>
          <cell r="BC762">
            <v>81855.039999999994</v>
          </cell>
          <cell r="BD762">
            <v>0</v>
          </cell>
          <cell r="BE762">
            <v>101483.89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16142277.52</v>
          </cell>
        </row>
        <row r="763">
          <cell r="A763">
            <v>620030</v>
          </cell>
          <cell r="B763" t="str">
            <v>Severance Pay</v>
          </cell>
          <cell r="C763">
            <v>0</v>
          </cell>
          <cell r="D763">
            <v>162835.71</v>
          </cell>
          <cell r="E763">
            <v>0</v>
          </cell>
          <cell r="F763">
            <v>162835.71</v>
          </cell>
          <cell r="G763">
            <v>121376.15</v>
          </cell>
          <cell r="H763">
            <v>0</v>
          </cell>
          <cell r="I763">
            <v>0</v>
          </cell>
          <cell r="J763">
            <v>0</v>
          </cell>
          <cell r="K763">
            <v>121376.15</v>
          </cell>
          <cell r="L763">
            <v>0</v>
          </cell>
          <cell r="M763">
            <v>0</v>
          </cell>
          <cell r="N763">
            <v>0</v>
          </cell>
          <cell r="O763">
            <v>6412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290623.86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162835.71</v>
          </cell>
          <cell r="AS763">
            <v>0</v>
          </cell>
          <cell r="AT763">
            <v>162835.71</v>
          </cell>
          <cell r="AU763">
            <v>121376.15</v>
          </cell>
          <cell r="AV763">
            <v>0</v>
          </cell>
          <cell r="AW763">
            <v>0</v>
          </cell>
          <cell r="AX763">
            <v>0</v>
          </cell>
          <cell r="AY763">
            <v>121376.15</v>
          </cell>
          <cell r="AZ763">
            <v>0</v>
          </cell>
          <cell r="BA763">
            <v>0</v>
          </cell>
          <cell r="BB763">
            <v>0</v>
          </cell>
          <cell r="BC763">
            <v>6412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290623.86</v>
          </cell>
        </row>
        <row r="764">
          <cell r="A764">
            <v>620040</v>
          </cell>
          <cell r="B764" t="str">
            <v>Cmptr Sys Softw</v>
          </cell>
          <cell r="C764">
            <v>0</v>
          </cell>
          <cell r="D764">
            <v>40571.379999999997</v>
          </cell>
          <cell r="E764">
            <v>0</v>
          </cell>
          <cell r="F764">
            <v>40571.379999999997</v>
          </cell>
          <cell r="G764">
            <v>-3169.45</v>
          </cell>
          <cell r="H764">
            <v>0</v>
          </cell>
          <cell r="I764">
            <v>0</v>
          </cell>
          <cell r="J764">
            <v>0</v>
          </cell>
          <cell r="K764">
            <v>-3169.45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37401.93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40571.379999999997</v>
          </cell>
          <cell r="AS764">
            <v>0</v>
          </cell>
          <cell r="AT764">
            <v>40571.379999999997</v>
          </cell>
          <cell r="AU764">
            <v>-3169.45</v>
          </cell>
          <cell r="AV764">
            <v>0</v>
          </cell>
          <cell r="AW764">
            <v>0</v>
          </cell>
          <cell r="AX764">
            <v>0</v>
          </cell>
          <cell r="AY764">
            <v>-3169.45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37401.93</v>
          </cell>
        </row>
        <row r="765">
          <cell r="A765">
            <v>620046</v>
          </cell>
          <cell r="B765" t="str">
            <v>Cmpt Appli S/W&amp;Lic</v>
          </cell>
          <cell r="C765">
            <v>0</v>
          </cell>
          <cell r="D765">
            <v>5197981.1900000004</v>
          </cell>
          <cell r="E765">
            <v>0</v>
          </cell>
          <cell r="F765">
            <v>5197981.1900000004</v>
          </cell>
          <cell r="G765">
            <v>8317875.6600000001</v>
          </cell>
          <cell r="H765">
            <v>0</v>
          </cell>
          <cell r="I765">
            <v>0</v>
          </cell>
          <cell r="J765">
            <v>0</v>
          </cell>
          <cell r="K765">
            <v>8317875.6600000001</v>
          </cell>
          <cell r="L765">
            <v>0</v>
          </cell>
          <cell r="M765">
            <v>0</v>
          </cell>
          <cell r="N765">
            <v>0</v>
          </cell>
          <cell r="O765">
            <v>5216.75</v>
          </cell>
          <cell r="P765">
            <v>0</v>
          </cell>
          <cell r="Q765">
            <v>5142.68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13526216.279999999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5197981.1900000004</v>
          </cell>
          <cell r="AS765">
            <v>0</v>
          </cell>
          <cell r="AT765">
            <v>5197981.1900000004</v>
          </cell>
          <cell r="AU765">
            <v>8317875.6600000001</v>
          </cell>
          <cell r="AV765">
            <v>0</v>
          </cell>
          <cell r="AW765">
            <v>0</v>
          </cell>
          <cell r="AX765">
            <v>0</v>
          </cell>
          <cell r="AY765">
            <v>8317875.6600000001</v>
          </cell>
          <cell r="AZ765">
            <v>0</v>
          </cell>
          <cell r="BA765">
            <v>0</v>
          </cell>
          <cell r="BB765">
            <v>0</v>
          </cell>
          <cell r="BC765">
            <v>5216.75</v>
          </cell>
          <cell r="BD765">
            <v>0</v>
          </cell>
          <cell r="BE765">
            <v>5142.68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13526216.279999999</v>
          </cell>
        </row>
        <row r="766">
          <cell r="A766">
            <v>620052</v>
          </cell>
          <cell r="B766" t="str">
            <v>AUP Variance</v>
          </cell>
          <cell r="C766">
            <v>0</v>
          </cell>
          <cell r="D766">
            <v>51684.03</v>
          </cell>
          <cell r="E766">
            <v>0</v>
          </cell>
          <cell r="F766">
            <v>51684.03</v>
          </cell>
          <cell r="G766">
            <v>43537.7</v>
          </cell>
          <cell r="H766">
            <v>0</v>
          </cell>
          <cell r="I766">
            <v>0</v>
          </cell>
          <cell r="J766">
            <v>0</v>
          </cell>
          <cell r="K766">
            <v>43537.7</v>
          </cell>
          <cell r="L766">
            <v>0</v>
          </cell>
          <cell r="M766">
            <v>0</v>
          </cell>
          <cell r="N766">
            <v>0</v>
          </cell>
          <cell r="O766">
            <v>0.16</v>
          </cell>
          <cell r="P766">
            <v>0</v>
          </cell>
          <cell r="Q766">
            <v>-220.41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95001.48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51684.03</v>
          </cell>
          <cell r="AS766">
            <v>0</v>
          </cell>
          <cell r="AT766">
            <v>51684.03</v>
          </cell>
          <cell r="AU766">
            <v>43537.7</v>
          </cell>
          <cell r="AV766">
            <v>0</v>
          </cell>
          <cell r="AW766">
            <v>0</v>
          </cell>
          <cell r="AX766">
            <v>0</v>
          </cell>
          <cell r="AY766">
            <v>43537.7</v>
          </cell>
          <cell r="AZ766">
            <v>0</v>
          </cell>
          <cell r="BA766">
            <v>0</v>
          </cell>
          <cell r="BB766">
            <v>0</v>
          </cell>
          <cell r="BC766">
            <v>0.16</v>
          </cell>
          <cell r="BD766">
            <v>0</v>
          </cell>
          <cell r="BE766">
            <v>-220.41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95001.48</v>
          </cell>
        </row>
        <row r="767">
          <cell r="A767">
            <v>620053</v>
          </cell>
          <cell r="B767" t="str">
            <v>Inventory Scrap</v>
          </cell>
          <cell r="C767">
            <v>0</v>
          </cell>
          <cell r="D767">
            <v>208157.32</v>
          </cell>
          <cell r="E767">
            <v>0</v>
          </cell>
          <cell r="F767">
            <v>208157.32</v>
          </cell>
          <cell r="G767">
            <v>192145.19</v>
          </cell>
          <cell r="H767">
            <v>0</v>
          </cell>
          <cell r="I767">
            <v>0</v>
          </cell>
          <cell r="J767">
            <v>0</v>
          </cell>
          <cell r="K767">
            <v>192145.19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400302.51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208157.32</v>
          </cell>
          <cell r="AS767">
            <v>0</v>
          </cell>
          <cell r="AT767">
            <v>208157.32</v>
          </cell>
          <cell r="AU767">
            <v>192145.19</v>
          </cell>
          <cell r="AV767">
            <v>0</v>
          </cell>
          <cell r="AW767">
            <v>0</v>
          </cell>
          <cell r="AX767">
            <v>0</v>
          </cell>
          <cell r="AY767">
            <v>192145.19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400302.51</v>
          </cell>
        </row>
        <row r="768">
          <cell r="A768">
            <v>620054</v>
          </cell>
          <cell r="B768" t="str">
            <v>Inv cycle count var</v>
          </cell>
          <cell r="C768">
            <v>0</v>
          </cell>
          <cell r="D768">
            <v>-942897.96</v>
          </cell>
          <cell r="E768">
            <v>0</v>
          </cell>
          <cell r="F768">
            <v>-942897.96</v>
          </cell>
          <cell r="G768">
            <v>-909909.9</v>
          </cell>
          <cell r="H768">
            <v>0</v>
          </cell>
          <cell r="I768">
            <v>0</v>
          </cell>
          <cell r="J768">
            <v>0</v>
          </cell>
          <cell r="K768">
            <v>-909909.9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-1852807.86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-942897.96</v>
          </cell>
          <cell r="AS768">
            <v>0</v>
          </cell>
          <cell r="AT768">
            <v>-942897.96</v>
          </cell>
          <cell r="AU768">
            <v>-909909.9</v>
          </cell>
          <cell r="AV768">
            <v>0</v>
          </cell>
          <cell r="AW768">
            <v>0</v>
          </cell>
          <cell r="AX768">
            <v>0</v>
          </cell>
          <cell r="AY768">
            <v>-909909.9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-1852807.86</v>
          </cell>
        </row>
        <row r="769">
          <cell r="A769">
            <v>620056</v>
          </cell>
          <cell r="B769" t="str">
            <v>Inventory Recovery</v>
          </cell>
          <cell r="C769">
            <v>0</v>
          </cell>
          <cell r="D769">
            <v>21919.83</v>
          </cell>
          <cell r="E769">
            <v>0</v>
          </cell>
          <cell r="F769">
            <v>21919.83</v>
          </cell>
          <cell r="G769">
            <v>20233.68</v>
          </cell>
          <cell r="H769">
            <v>0</v>
          </cell>
          <cell r="I769">
            <v>0</v>
          </cell>
          <cell r="J769">
            <v>0</v>
          </cell>
          <cell r="K769">
            <v>20233.68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42153.51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21919.83</v>
          </cell>
          <cell r="AS769">
            <v>0</v>
          </cell>
          <cell r="AT769">
            <v>21919.83</v>
          </cell>
          <cell r="AU769">
            <v>20233.68</v>
          </cell>
          <cell r="AV769">
            <v>0</v>
          </cell>
          <cell r="AW769">
            <v>0</v>
          </cell>
          <cell r="AX769">
            <v>0</v>
          </cell>
          <cell r="AY769">
            <v>20233.68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42153.51</v>
          </cell>
        </row>
        <row r="770">
          <cell r="A770">
            <v>620057</v>
          </cell>
          <cell r="B770" t="str">
            <v>Inv Mvg Avg Prc G/L</v>
          </cell>
          <cell r="C770">
            <v>0</v>
          </cell>
          <cell r="D770">
            <v>17529.099999999999</v>
          </cell>
          <cell r="E770">
            <v>0</v>
          </cell>
          <cell r="F770">
            <v>17529.099999999999</v>
          </cell>
          <cell r="G770">
            <v>16180.71</v>
          </cell>
          <cell r="H770">
            <v>0</v>
          </cell>
          <cell r="I770">
            <v>0</v>
          </cell>
          <cell r="J770">
            <v>0</v>
          </cell>
          <cell r="K770">
            <v>16180.71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33709.81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17529.099999999999</v>
          </cell>
          <cell r="AS770">
            <v>0</v>
          </cell>
          <cell r="AT770">
            <v>17529.099999999999</v>
          </cell>
          <cell r="AU770">
            <v>16180.71</v>
          </cell>
          <cell r="AV770">
            <v>0</v>
          </cell>
          <cell r="AW770">
            <v>0</v>
          </cell>
          <cell r="AX770">
            <v>0</v>
          </cell>
          <cell r="AY770">
            <v>16180.71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33709.81</v>
          </cell>
        </row>
        <row r="771">
          <cell r="A771">
            <v>620058</v>
          </cell>
          <cell r="B771" t="str">
            <v>Inv Rcvry Splus Mtrl</v>
          </cell>
          <cell r="C771">
            <v>0</v>
          </cell>
          <cell r="D771">
            <v>-78401.58</v>
          </cell>
          <cell r="E771">
            <v>0</v>
          </cell>
          <cell r="F771">
            <v>-78401.58</v>
          </cell>
          <cell r="G771">
            <v>-72370.69</v>
          </cell>
          <cell r="H771">
            <v>0</v>
          </cell>
          <cell r="I771">
            <v>0</v>
          </cell>
          <cell r="J771">
            <v>0</v>
          </cell>
          <cell r="K771">
            <v>-72370.69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-150772.26999999999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-78401.58</v>
          </cell>
          <cell r="AS771">
            <v>0</v>
          </cell>
          <cell r="AT771">
            <v>-78401.58</v>
          </cell>
          <cell r="AU771">
            <v>-72370.69</v>
          </cell>
          <cell r="AV771">
            <v>0</v>
          </cell>
          <cell r="AW771">
            <v>0</v>
          </cell>
          <cell r="AX771">
            <v>0</v>
          </cell>
          <cell r="AY771">
            <v>-72370.69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-150772.26999999999</v>
          </cell>
        </row>
        <row r="772">
          <cell r="A772">
            <v>620060</v>
          </cell>
          <cell r="B772" t="str">
            <v>Fuel&amp;Lbrc-non Elc Gn</v>
          </cell>
          <cell r="C772">
            <v>0</v>
          </cell>
          <cell r="D772">
            <v>15458395.890000001</v>
          </cell>
          <cell r="E772">
            <v>0</v>
          </cell>
          <cell r="F772">
            <v>15458395.890000001</v>
          </cell>
          <cell r="G772">
            <v>14251475.939999999</v>
          </cell>
          <cell r="H772">
            <v>0</v>
          </cell>
          <cell r="I772">
            <v>0</v>
          </cell>
          <cell r="J772">
            <v>0</v>
          </cell>
          <cell r="K772">
            <v>14251475.939999999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37891.120000000003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29747762.949999999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15458395.890000001</v>
          </cell>
          <cell r="AS772">
            <v>0</v>
          </cell>
          <cell r="AT772">
            <v>15458395.890000001</v>
          </cell>
          <cell r="AU772">
            <v>14251475.939999999</v>
          </cell>
          <cell r="AV772">
            <v>0</v>
          </cell>
          <cell r="AW772">
            <v>0</v>
          </cell>
          <cell r="AX772">
            <v>0</v>
          </cell>
          <cell r="AY772">
            <v>14251475.939999999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37891.120000000003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29747762.949999999</v>
          </cell>
        </row>
        <row r="773">
          <cell r="A773">
            <v>620061</v>
          </cell>
          <cell r="B773" t="str">
            <v>Cash discount lost</v>
          </cell>
          <cell r="C773">
            <v>0</v>
          </cell>
          <cell r="D773">
            <v>6.89</v>
          </cell>
          <cell r="E773">
            <v>0</v>
          </cell>
          <cell r="F773">
            <v>6.89</v>
          </cell>
          <cell r="G773">
            <v>6.36</v>
          </cell>
          <cell r="H773">
            <v>0</v>
          </cell>
          <cell r="I773">
            <v>0</v>
          </cell>
          <cell r="J773">
            <v>0</v>
          </cell>
          <cell r="K773">
            <v>6.36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12.05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25.3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6.89</v>
          </cell>
          <cell r="AS773">
            <v>0</v>
          </cell>
          <cell r="AT773">
            <v>6.89</v>
          </cell>
          <cell r="AU773">
            <v>6.36</v>
          </cell>
          <cell r="AV773">
            <v>0</v>
          </cell>
          <cell r="AW773">
            <v>0</v>
          </cell>
          <cell r="AX773">
            <v>0</v>
          </cell>
          <cell r="AY773">
            <v>6.36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12.05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25.3</v>
          </cell>
        </row>
        <row r="774">
          <cell r="A774">
            <v>620062</v>
          </cell>
          <cell r="B774" t="str">
            <v>Cash discount earned</v>
          </cell>
          <cell r="C774">
            <v>0</v>
          </cell>
          <cell r="D774">
            <v>-262708.71000000002</v>
          </cell>
          <cell r="E774">
            <v>0</v>
          </cell>
          <cell r="F774">
            <v>-262708.71000000002</v>
          </cell>
          <cell r="G774">
            <v>-155138.34</v>
          </cell>
          <cell r="H774">
            <v>0</v>
          </cell>
          <cell r="I774">
            <v>0</v>
          </cell>
          <cell r="J774">
            <v>0</v>
          </cell>
          <cell r="K774">
            <v>-155138.34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-160838.82999999999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-578685.88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-262708.71000000002</v>
          </cell>
          <cell r="AS774">
            <v>0</v>
          </cell>
          <cell r="AT774">
            <v>-262708.71000000002</v>
          </cell>
          <cell r="AU774">
            <v>-155138.34</v>
          </cell>
          <cell r="AV774">
            <v>0</v>
          </cell>
          <cell r="AW774">
            <v>0</v>
          </cell>
          <cell r="AX774">
            <v>0</v>
          </cell>
          <cell r="AY774">
            <v>-155138.34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-160838.82999999999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-578685.88</v>
          </cell>
        </row>
        <row r="775">
          <cell r="A775">
            <v>620070</v>
          </cell>
          <cell r="B775" t="str">
            <v>Misc Mtrl&amp;Supplies</v>
          </cell>
          <cell r="C775">
            <v>-1500</v>
          </cell>
          <cell r="D775">
            <v>171772.52</v>
          </cell>
          <cell r="E775">
            <v>0</v>
          </cell>
          <cell r="F775">
            <v>171772.52</v>
          </cell>
          <cell r="G775">
            <v>251189.72</v>
          </cell>
          <cell r="H775">
            <v>0</v>
          </cell>
          <cell r="I775">
            <v>0</v>
          </cell>
          <cell r="J775">
            <v>0</v>
          </cell>
          <cell r="K775">
            <v>251189.72</v>
          </cell>
          <cell r="L775">
            <v>0</v>
          </cell>
          <cell r="M775">
            <v>0</v>
          </cell>
          <cell r="N775">
            <v>0</v>
          </cell>
          <cell r="O775">
            <v>255303.55</v>
          </cell>
          <cell r="P775">
            <v>0</v>
          </cell>
          <cell r="Q775">
            <v>232270.8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909036.59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-1500</v>
          </cell>
          <cell r="AR775">
            <v>171772.52</v>
          </cell>
          <cell r="AS775">
            <v>0</v>
          </cell>
          <cell r="AT775">
            <v>171772.52</v>
          </cell>
          <cell r="AU775">
            <v>251189.72</v>
          </cell>
          <cell r="AV775">
            <v>0</v>
          </cell>
          <cell r="AW775">
            <v>0</v>
          </cell>
          <cell r="AX775">
            <v>0</v>
          </cell>
          <cell r="AY775">
            <v>251189.72</v>
          </cell>
          <cell r="AZ775">
            <v>0</v>
          </cell>
          <cell r="BA775">
            <v>0</v>
          </cell>
          <cell r="BB775">
            <v>0</v>
          </cell>
          <cell r="BC775">
            <v>255303.55</v>
          </cell>
          <cell r="BD775">
            <v>0</v>
          </cell>
          <cell r="BE775">
            <v>232270.8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909036.59</v>
          </cell>
        </row>
        <row r="776">
          <cell r="A776">
            <v>620071</v>
          </cell>
          <cell r="B776" t="str">
            <v>Office Supplies</v>
          </cell>
          <cell r="C776">
            <v>0</v>
          </cell>
          <cell r="D776">
            <v>560.9</v>
          </cell>
          <cell r="E776">
            <v>0</v>
          </cell>
          <cell r="F776">
            <v>560.9</v>
          </cell>
          <cell r="G776">
            <v>536.88</v>
          </cell>
          <cell r="H776">
            <v>0</v>
          </cell>
          <cell r="I776">
            <v>0</v>
          </cell>
          <cell r="J776">
            <v>0</v>
          </cell>
          <cell r="K776">
            <v>536.88</v>
          </cell>
          <cell r="L776">
            <v>0</v>
          </cell>
          <cell r="M776">
            <v>0</v>
          </cell>
          <cell r="N776">
            <v>0</v>
          </cell>
          <cell r="O776">
            <v>6500.19</v>
          </cell>
          <cell r="P776">
            <v>0</v>
          </cell>
          <cell r="Q776">
            <v>13556.29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21154.26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560.9</v>
          </cell>
          <cell r="AS776">
            <v>0</v>
          </cell>
          <cell r="AT776">
            <v>560.9</v>
          </cell>
          <cell r="AU776">
            <v>536.88</v>
          </cell>
          <cell r="AV776">
            <v>0</v>
          </cell>
          <cell r="AW776">
            <v>0</v>
          </cell>
          <cell r="AX776">
            <v>0</v>
          </cell>
          <cell r="AY776">
            <v>536.88</v>
          </cell>
          <cell r="AZ776">
            <v>0</v>
          </cell>
          <cell r="BA776">
            <v>0</v>
          </cell>
          <cell r="BB776">
            <v>0</v>
          </cell>
          <cell r="BC776">
            <v>6500.19</v>
          </cell>
          <cell r="BD776">
            <v>0</v>
          </cell>
          <cell r="BE776">
            <v>13556.29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21154.26</v>
          </cell>
        </row>
        <row r="777">
          <cell r="A777">
            <v>620072</v>
          </cell>
          <cell r="B777" t="str">
            <v>Pblctns &amp; Subscrptn</v>
          </cell>
          <cell r="C777">
            <v>0</v>
          </cell>
          <cell r="D777">
            <v>71216.08</v>
          </cell>
          <cell r="E777">
            <v>0</v>
          </cell>
          <cell r="F777">
            <v>71216.08</v>
          </cell>
          <cell r="G777">
            <v>94564.04</v>
          </cell>
          <cell r="H777">
            <v>0</v>
          </cell>
          <cell r="I777">
            <v>0</v>
          </cell>
          <cell r="J777">
            <v>0</v>
          </cell>
          <cell r="K777">
            <v>94564.04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838.14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166618.26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71216.08</v>
          </cell>
          <cell r="AS777">
            <v>0</v>
          </cell>
          <cell r="AT777">
            <v>71216.08</v>
          </cell>
          <cell r="AU777">
            <v>94564.04</v>
          </cell>
          <cell r="AV777">
            <v>0</v>
          </cell>
          <cell r="AW777">
            <v>0</v>
          </cell>
          <cell r="AX777">
            <v>0</v>
          </cell>
          <cell r="AY777">
            <v>94564.04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838.14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166618.26</v>
          </cell>
        </row>
        <row r="778">
          <cell r="A778">
            <v>620074</v>
          </cell>
          <cell r="B778" t="str">
            <v>Free Issue Materials</v>
          </cell>
          <cell r="C778">
            <v>0</v>
          </cell>
          <cell r="D778">
            <v>14855.91</v>
          </cell>
          <cell r="E778">
            <v>0</v>
          </cell>
          <cell r="F778">
            <v>14855.91</v>
          </cell>
          <cell r="G778">
            <v>13713.16</v>
          </cell>
          <cell r="H778">
            <v>0</v>
          </cell>
          <cell r="I778">
            <v>0</v>
          </cell>
          <cell r="J778">
            <v>0</v>
          </cell>
          <cell r="K778">
            <v>13713.16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28569.07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14855.91</v>
          </cell>
          <cell r="AS778">
            <v>0</v>
          </cell>
          <cell r="AT778">
            <v>14855.91</v>
          </cell>
          <cell r="AU778">
            <v>13713.16</v>
          </cell>
          <cell r="AV778">
            <v>0</v>
          </cell>
          <cell r="AW778">
            <v>0</v>
          </cell>
          <cell r="AX778">
            <v>0</v>
          </cell>
          <cell r="AY778">
            <v>13713.16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28569.07</v>
          </cell>
        </row>
        <row r="779">
          <cell r="A779">
            <v>620100</v>
          </cell>
          <cell r="B779" t="str">
            <v>Consultants</v>
          </cell>
          <cell r="C779">
            <v>1091416.25</v>
          </cell>
          <cell r="D779">
            <v>36361072.630000003</v>
          </cell>
          <cell r="E779">
            <v>0</v>
          </cell>
          <cell r="F779">
            <v>36361072.630000003</v>
          </cell>
          <cell r="G779">
            <v>66174681.200000003</v>
          </cell>
          <cell r="H779">
            <v>0</v>
          </cell>
          <cell r="I779">
            <v>0</v>
          </cell>
          <cell r="J779">
            <v>0</v>
          </cell>
          <cell r="K779">
            <v>66174681.200000003</v>
          </cell>
          <cell r="L779">
            <v>0</v>
          </cell>
          <cell r="M779">
            <v>0</v>
          </cell>
          <cell r="N779">
            <v>0</v>
          </cell>
          <cell r="O779">
            <v>1588064.69</v>
          </cell>
          <cell r="P779">
            <v>0</v>
          </cell>
          <cell r="Q779">
            <v>9481.39</v>
          </cell>
          <cell r="R779">
            <v>91871.56</v>
          </cell>
          <cell r="S779">
            <v>0</v>
          </cell>
          <cell r="T779">
            <v>0</v>
          </cell>
          <cell r="U779">
            <v>0</v>
          </cell>
          <cell r="V779">
            <v>105316587.72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1091416.25</v>
          </cell>
          <cell r="AR779">
            <v>36361072.630000003</v>
          </cell>
          <cell r="AS779">
            <v>0</v>
          </cell>
          <cell r="AT779">
            <v>36361072.630000003</v>
          </cell>
          <cell r="AU779">
            <v>66174681.200000003</v>
          </cell>
          <cell r="AV779">
            <v>0</v>
          </cell>
          <cell r="AW779">
            <v>0</v>
          </cell>
          <cell r="AX779">
            <v>0</v>
          </cell>
          <cell r="AY779">
            <v>66174681.200000003</v>
          </cell>
          <cell r="AZ779">
            <v>0</v>
          </cell>
          <cell r="BA779">
            <v>0</v>
          </cell>
          <cell r="BB779">
            <v>0</v>
          </cell>
          <cell r="BC779">
            <v>1588064.69</v>
          </cell>
          <cell r="BD779">
            <v>0</v>
          </cell>
          <cell r="BE779">
            <v>9481.39</v>
          </cell>
          <cell r="BF779">
            <v>91871.56</v>
          </cell>
          <cell r="BG779">
            <v>0</v>
          </cell>
          <cell r="BH779">
            <v>0</v>
          </cell>
          <cell r="BI779">
            <v>0</v>
          </cell>
          <cell r="BJ779">
            <v>105316587.72</v>
          </cell>
        </row>
        <row r="780">
          <cell r="A780">
            <v>620101</v>
          </cell>
          <cell r="B780" t="str">
            <v>Consultants - Redist</v>
          </cell>
          <cell r="C780">
            <v>0</v>
          </cell>
          <cell r="D780">
            <v>-848489.95</v>
          </cell>
          <cell r="E780">
            <v>0</v>
          </cell>
          <cell r="F780">
            <v>-848489.95</v>
          </cell>
          <cell r="G780">
            <v>942093.04</v>
          </cell>
          <cell r="H780">
            <v>0</v>
          </cell>
          <cell r="I780">
            <v>0</v>
          </cell>
          <cell r="J780">
            <v>0</v>
          </cell>
          <cell r="K780">
            <v>942093.04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93603.09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-848489.95</v>
          </cell>
          <cell r="AS780">
            <v>0</v>
          </cell>
          <cell r="AT780">
            <v>-848489.95</v>
          </cell>
          <cell r="AU780">
            <v>942093.04</v>
          </cell>
          <cell r="AV780">
            <v>0</v>
          </cell>
          <cell r="AW780">
            <v>0</v>
          </cell>
          <cell r="AX780">
            <v>0</v>
          </cell>
          <cell r="AY780">
            <v>942093.04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93603.09</v>
          </cell>
        </row>
        <row r="781">
          <cell r="A781">
            <v>620120</v>
          </cell>
          <cell r="B781" t="str">
            <v>Rental Staff</v>
          </cell>
          <cell r="C781">
            <v>0</v>
          </cell>
          <cell r="D781">
            <v>882129.59</v>
          </cell>
          <cell r="E781">
            <v>0</v>
          </cell>
          <cell r="F781">
            <v>882129.59</v>
          </cell>
          <cell r="G781">
            <v>1749510.78</v>
          </cell>
          <cell r="H781">
            <v>0</v>
          </cell>
          <cell r="I781">
            <v>0</v>
          </cell>
          <cell r="J781">
            <v>0</v>
          </cell>
          <cell r="K781">
            <v>1749510.78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2631640.37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882129.59</v>
          </cell>
          <cell r="AS781">
            <v>0</v>
          </cell>
          <cell r="AT781">
            <v>882129.59</v>
          </cell>
          <cell r="AU781">
            <v>1749510.78</v>
          </cell>
          <cell r="AV781">
            <v>0</v>
          </cell>
          <cell r="AW781">
            <v>0</v>
          </cell>
          <cell r="AX781">
            <v>0</v>
          </cell>
          <cell r="AY781">
            <v>1749510.78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2631640.37</v>
          </cell>
        </row>
        <row r="782">
          <cell r="A782">
            <v>620121</v>
          </cell>
          <cell r="B782" t="str">
            <v>Agents' Commission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847869.5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847869.5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847869.5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847869.5</v>
          </cell>
        </row>
        <row r="783">
          <cell r="A783">
            <v>620160</v>
          </cell>
          <cell r="B783" t="str">
            <v>Prntng&amp;Related Svc</v>
          </cell>
          <cell r="C783">
            <v>0</v>
          </cell>
          <cell r="D783">
            <v>242503.33</v>
          </cell>
          <cell r="E783">
            <v>0</v>
          </cell>
          <cell r="F783">
            <v>242503.33</v>
          </cell>
          <cell r="G783">
            <v>260061.16</v>
          </cell>
          <cell r="H783">
            <v>0</v>
          </cell>
          <cell r="I783">
            <v>0</v>
          </cell>
          <cell r="J783">
            <v>0</v>
          </cell>
          <cell r="K783">
            <v>260061.16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186.37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502750.86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242503.33</v>
          </cell>
          <cell r="AS783">
            <v>0</v>
          </cell>
          <cell r="AT783">
            <v>242503.33</v>
          </cell>
          <cell r="AU783">
            <v>260061.16</v>
          </cell>
          <cell r="AV783">
            <v>0</v>
          </cell>
          <cell r="AW783">
            <v>0</v>
          </cell>
          <cell r="AX783">
            <v>0</v>
          </cell>
          <cell r="AY783">
            <v>260061.16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186.37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502750.86</v>
          </cell>
        </row>
        <row r="784">
          <cell r="A784">
            <v>620180</v>
          </cell>
          <cell r="B784" t="str">
            <v>Computer Services</v>
          </cell>
          <cell r="C784">
            <v>0</v>
          </cell>
          <cell r="D784">
            <v>156988.89000000001</v>
          </cell>
          <cell r="E784">
            <v>0</v>
          </cell>
          <cell r="F784">
            <v>156988.89000000001</v>
          </cell>
          <cell r="G784">
            <v>121755.96</v>
          </cell>
          <cell r="H784">
            <v>0</v>
          </cell>
          <cell r="I784">
            <v>0</v>
          </cell>
          <cell r="J784">
            <v>0</v>
          </cell>
          <cell r="K784">
            <v>121755.96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170.65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278915.5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156988.89000000001</v>
          </cell>
          <cell r="AS784">
            <v>0</v>
          </cell>
          <cell r="AT784">
            <v>156988.89000000001</v>
          </cell>
          <cell r="AU784">
            <v>121755.96</v>
          </cell>
          <cell r="AV784">
            <v>0</v>
          </cell>
          <cell r="AW784">
            <v>0</v>
          </cell>
          <cell r="AX784">
            <v>0</v>
          </cell>
          <cell r="AY784">
            <v>121755.96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170.65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278915.5</v>
          </cell>
        </row>
        <row r="785">
          <cell r="A785">
            <v>620186</v>
          </cell>
          <cell r="B785" t="str">
            <v>Comp Svc-Mntnnce</v>
          </cell>
          <cell r="C785">
            <v>0</v>
          </cell>
          <cell r="D785">
            <v>2233059.7799999998</v>
          </cell>
          <cell r="E785">
            <v>0</v>
          </cell>
          <cell r="F785">
            <v>2233059.7799999998</v>
          </cell>
          <cell r="G785">
            <v>2395883.88</v>
          </cell>
          <cell r="H785">
            <v>0</v>
          </cell>
          <cell r="I785">
            <v>0</v>
          </cell>
          <cell r="J785">
            <v>0</v>
          </cell>
          <cell r="K785">
            <v>2395883.88</v>
          </cell>
          <cell r="L785">
            <v>0</v>
          </cell>
          <cell r="M785">
            <v>0</v>
          </cell>
          <cell r="N785">
            <v>0</v>
          </cell>
          <cell r="O785">
            <v>1590853.2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6219796.8600000003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2233059.7799999998</v>
          </cell>
          <cell r="AS785">
            <v>0</v>
          </cell>
          <cell r="AT785">
            <v>2233059.7799999998</v>
          </cell>
          <cell r="AU785">
            <v>2395883.88</v>
          </cell>
          <cell r="AV785">
            <v>0</v>
          </cell>
          <cell r="AW785">
            <v>0</v>
          </cell>
          <cell r="AX785">
            <v>0</v>
          </cell>
          <cell r="AY785">
            <v>2395883.88</v>
          </cell>
          <cell r="AZ785">
            <v>0</v>
          </cell>
          <cell r="BA785">
            <v>0</v>
          </cell>
          <cell r="BB785">
            <v>0</v>
          </cell>
          <cell r="BC785">
            <v>1590853.2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6219796.8600000003</v>
          </cell>
        </row>
        <row r="786">
          <cell r="A786">
            <v>620200</v>
          </cell>
          <cell r="B786" t="str">
            <v>Ads/Cmmnctns</v>
          </cell>
          <cell r="C786">
            <v>0</v>
          </cell>
          <cell r="D786">
            <v>285032.31</v>
          </cell>
          <cell r="E786">
            <v>0</v>
          </cell>
          <cell r="F786">
            <v>285032.31</v>
          </cell>
          <cell r="G786">
            <v>210288.22</v>
          </cell>
          <cell r="H786">
            <v>0</v>
          </cell>
          <cell r="I786">
            <v>0</v>
          </cell>
          <cell r="J786">
            <v>0</v>
          </cell>
          <cell r="K786">
            <v>210288.22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9493.5300000000007</v>
          </cell>
          <cell r="R786">
            <v>3331.51</v>
          </cell>
          <cell r="S786">
            <v>0</v>
          </cell>
          <cell r="T786">
            <v>0</v>
          </cell>
          <cell r="U786">
            <v>0</v>
          </cell>
          <cell r="V786">
            <v>508145.57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285032.31</v>
          </cell>
          <cell r="AS786">
            <v>0</v>
          </cell>
          <cell r="AT786">
            <v>285032.31</v>
          </cell>
          <cell r="AU786">
            <v>210288.22</v>
          </cell>
          <cell r="AV786">
            <v>0</v>
          </cell>
          <cell r="AW786">
            <v>0</v>
          </cell>
          <cell r="AX786">
            <v>0</v>
          </cell>
          <cell r="AY786">
            <v>210288.22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9493.5300000000007</v>
          </cell>
          <cell r="BF786">
            <v>3331.51</v>
          </cell>
          <cell r="BG786">
            <v>0</v>
          </cell>
          <cell r="BH786">
            <v>0</v>
          </cell>
          <cell r="BI786">
            <v>0</v>
          </cell>
          <cell r="BJ786">
            <v>508145.57</v>
          </cell>
        </row>
        <row r="787">
          <cell r="A787">
            <v>620201</v>
          </cell>
          <cell r="B787" t="str">
            <v>Prmo Mat,Sup,Prod</v>
          </cell>
          <cell r="C787">
            <v>0</v>
          </cell>
          <cell r="D787">
            <v>499.82</v>
          </cell>
          <cell r="E787">
            <v>0</v>
          </cell>
          <cell r="F787">
            <v>499.82</v>
          </cell>
          <cell r="G787">
            <v>762.33</v>
          </cell>
          <cell r="H787">
            <v>0</v>
          </cell>
          <cell r="I787">
            <v>0</v>
          </cell>
          <cell r="J787">
            <v>0</v>
          </cell>
          <cell r="K787">
            <v>762.33</v>
          </cell>
          <cell r="L787">
            <v>0</v>
          </cell>
          <cell r="M787">
            <v>0</v>
          </cell>
          <cell r="N787">
            <v>0</v>
          </cell>
          <cell r="O787">
            <v>3955.99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5218.1400000000003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499.82</v>
          </cell>
          <cell r="AS787">
            <v>0</v>
          </cell>
          <cell r="AT787">
            <v>499.82</v>
          </cell>
          <cell r="AU787">
            <v>762.33</v>
          </cell>
          <cell r="AV787">
            <v>0</v>
          </cell>
          <cell r="AW787">
            <v>0</v>
          </cell>
          <cell r="AX787">
            <v>0</v>
          </cell>
          <cell r="AY787">
            <v>762.33</v>
          </cell>
          <cell r="AZ787">
            <v>0</v>
          </cell>
          <cell r="BA787">
            <v>0</v>
          </cell>
          <cell r="BB787">
            <v>0</v>
          </cell>
          <cell r="BC787">
            <v>3955.99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5218.1400000000003</v>
          </cell>
        </row>
        <row r="788">
          <cell r="A788">
            <v>620206</v>
          </cell>
          <cell r="B788" t="str">
            <v>Cmmnctn-ext</v>
          </cell>
          <cell r="C788">
            <v>0</v>
          </cell>
          <cell r="D788">
            <v>104307.8</v>
          </cell>
          <cell r="E788">
            <v>0</v>
          </cell>
          <cell r="F788">
            <v>104307.8</v>
          </cell>
          <cell r="G788">
            <v>180512.27</v>
          </cell>
          <cell r="H788">
            <v>0</v>
          </cell>
          <cell r="I788">
            <v>0</v>
          </cell>
          <cell r="J788">
            <v>0</v>
          </cell>
          <cell r="K788">
            <v>180512.27</v>
          </cell>
          <cell r="L788">
            <v>0</v>
          </cell>
          <cell r="M788">
            <v>0</v>
          </cell>
          <cell r="N788">
            <v>0</v>
          </cell>
          <cell r="O788">
            <v>27564.98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312385.05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104307.8</v>
          </cell>
          <cell r="AS788">
            <v>0</v>
          </cell>
          <cell r="AT788">
            <v>104307.8</v>
          </cell>
          <cell r="AU788">
            <v>180512.27</v>
          </cell>
          <cell r="AV788">
            <v>0</v>
          </cell>
          <cell r="AW788">
            <v>0</v>
          </cell>
          <cell r="AX788">
            <v>0</v>
          </cell>
          <cell r="AY788">
            <v>180512.27</v>
          </cell>
          <cell r="AZ788">
            <v>0</v>
          </cell>
          <cell r="BA788">
            <v>0</v>
          </cell>
          <cell r="BB788">
            <v>0</v>
          </cell>
          <cell r="BC788">
            <v>27564.98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312385.05</v>
          </cell>
        </row>
        <row r="789">
          <cell r="A789">
            <v>620220</v>
          </cell>
          <cell r="B789" t="str">
            <v>Freight Costs</v>
          </cell>
          <cell r="C789">
            <v>0</v>
          </cell>
          <cell r="D789">
            <v>3392277.66</v>
          </cell>
          <cell r="E789">
            <v>0</v>
          </cell>
          <cell r="F789">
            <v>3392277.66</v>
          </cell>
          <cell r="G789">
            <v>3200646.07</v>
          </cell>
          <cell r="H789">
            <v>0</v>
          </cell>
          <cell r="I789">
            <v>0</v>
          </cell>
          <cell r="J789">
            <v>0</v>
          </cell>
          <cell r="K789">
            <v>3200646.07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385832.67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6978756.4000000004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3392277.66</v>
          </cell>
          <cell r="AS789">
            <v>0</v>
          </cell>
          <cell r="AT789">
            <v>3392277.66</v>
          </cell>
          <cell r="AU789">
            <v>3200646.07</v>
          </cell>
          <cell r="AV789">
            <v>0</v>
          </cell>
          <cell r="AW789">
            <v>0</v>
          </cell>
          <cell r="AX789">
            <v>0</v>
          </cell>
          <cell r="AY789">
            <v>3200646.07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385832.67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6978756.4000000004</v>
          </cell>
        </row>
        <row r="790">
          <cell r="A790">
            <v>620221</v>
          </cell>
          <cell r="B790" t="str">
            <v>Postage &amp; Courier</v>
          </cell>
          <cell r="C790">
            <v>0</v>
          </cell>
          <cell r="D790">
            <v>3923.58</v>
          </cell>
          <cell r="E790">
            <v>0</v>
          </cell>
          <cell r="F790">
            <v>3923.58</v>
          </cell>
          <cell r="G790">
            <v>7909803.2999999998</v>
          </cell>
          <cell r="H790">
            <v>0</v>
          </cell>
          <cell r="I790">
            <v>0</v>
          </cell>
          <cell r="J790">
            <v>0</v>
          </cell>
          <cell r="K790">
            <v>7909803.2999999998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2463.7399999999998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7916190.6200000001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3923.58</v>
          </cell>
          <cell r="AS790">
            <v>0</v>
          </cell>
          <cell r="AT790">
            <v>3923.58</v>
          </cell>
          <cell r="AU790">
            <v>7909803.2999999998</v>
          </cell>
          <cell r="AV790">
            <v>0</v>
          </cell>
          <cell r="AW790">
            <v>0</v>
          </cell>
          <cell r="AX790">
            <v>0</v>
          </cell>
          <cell r="AY790">
            <v>7909803.2999999998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2463.7399999999998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7916190.6200000001</v>
          </cell>
        </row>
        <row r="791">
          <cell r="A791">
            <v>620240</v>
          </cell>
          <cell r="B791" t="str">
            <v>Other Contract Svc</v>
          </cell>
          <cell r="C791">
            <v>10376006</v>
          </cell>
          <cell r="D791">
            <v>218204393.80000001</v>
          </cell>
          <cell r="E791">
            <v>0</v>
          </cell>
          <cell r="F791">
            <v>218204393.80000001</v>
          </cell>
          <cell r="G791">
            <v>210345890.88999999</v>
          </cell>
          <cell r="H791">
            <v>0</v>
          </cell>
          <cell r="I791">
            <v>0</v>
          </cell>
          <cell r="J791">
            <v>0</v>
          </cell>
          <cell r="K791">
            <v>210345890.88999999</v>
          </cell>
          <cell r="L791">
            <v>0</v>
          </cell>
          <cell r="M791">
            <v>0</v>
          </cell>
          <cell r="N791">
            <v>0</v>
          </cell>
          <cell r="O791">
            <v>-902</v>
          </cell>
          <cell r="P791">
            <v>6000</v>
          </cell>
          <cell r="Q791">
            <v>4527563.93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443458952.62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10376006</v>
          </cell>
          <cell r="AR791">
            <v>218204393.80000001</v>
          </cell>
          <cell r="AS791">
            <v>0</v>
          </cell>
          <cell r="AT791">
            <v>218204393.80000001</v>
          </cell>
          <cell r="AU791">
            <v>210345890.88999999</v>
          </cell>
          <cell r="AV791">
            <v>0</v>
          </cell>
          <cell r="AW791">
            <v>0</v>
          </cell>
          <cell r="AX791">
            <v>0</v>
          </cell>
          <cell r="AY791">
            <v>210345890.88999999</v>
          </cell>
          <cell r="AZ791">
            <v>0</v>
          </cell>
          <cell r="BA791">
            <v>0</v>
          </cell>
          <cell r="BB791">
            <v>0</v>
          </cell>
          <cell r="BC791">
            <v>-902</v>
          </cell>
          <cell r="BD791">
            <v>6000</v>
          </cell>
          <cell r="BE791">
            <v>4527563.93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443458952.62</v>
          </cell>
        </row>
        <row r="792">
          <cell r="A792">
            <v>620260</v>
          </cell>
          <cell r="B792" t="str">
            <v>Travel Costs</v>
          </cell>
          <cell r="C792">
            <v>0</v>
          </cell>
          <cell r="D792">
            <v>237604.63</v>
          </cell>
          <cell r="E792">
            <v>0</v>
          </cell>
          <cell r="F792">
            <v>237604.63</v>
          </cell>
          <cell r="G792">
            <v>119002.08</v>
          </cell>
          <cell r="H792">
            <v>0</v>
          </cell>
          <cell r="I792">
            <v>0</v>
          </cell>
          <cell r="J792">
            <v>0</v>
          </cell>
          <cell r="K792">
            <v>119002.08</v>
          </cell>
          <cell r="L792">
            <v>0</v>
          </cell>
          <cell r="M792">
            <v>0</v>
          </cell>
          <cell r="N792">
            <v>0</v>
          </cell>
          <cell r="O792">
            <v>-17765.599999999999</v>
          </cell>
          <cell r="P792">
            <v>0</v>
          </cell>
          <cell r="Q792">
            <v>3663746.12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4002587.23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237604.63</v>
          </cell>
          <cell r="AS792">
            <v>0</v>
          </cell>
          <cell r="AT792">
            <v>237604.63</v>
          </cell>
          <cell r="AU792">
            <v>119002.08</v>
          </cell>
          <cell r="AV792">
            <v>0</v>
          </cell>
          <cell r="AW792">
            <v>0</v>
          </cell>
          <cell r="AX792">
            <v>0</v>
          </cell>
          <cell r="AY792">
            <v>119002.08</v>
          </cell>
          <cell r="AZ792">
            <v>0</v>
          </cell>
          <cell r="BA792">
            <v>0</v>
          </cell>
          <cell r="BB792">
            <v>0</v>
          </cell>
          <cell r="BC792">
            <v>-17765.599999999999</v>
          </cell>
          <cell r="BD792">
            <v>0</v>
          </cell>
          <cell r="BE792">
            <v>3663746.12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4002587.23</v>
          </cell>
        </row>
        <row r="793">
          <cell r="A793">
            <v>620261</v>
          </cell>
          <cell r="B793" t="str">
            <v>Meals &amp; Entert Exp</v>
          </cell>
          <cell r="C793">
            <v>4373.3</v>
          </cell>
          <cell r="D793">
            <v>441049.32</v>
          </cell>
          <cell r="E793">
            <v>0</v>
          </cell>
          <cell r="F793">
            <v>441049.32</v>
          </cell>
          <cell r="G793">
            <v>407016.57</v>
          </cell>
          <cell r="H793">
            <v>0</v>
          </cell>
          <cell r="I793">
            <v>0</v>
          </cell>
          <cell r="J793">
            <v>0</v>
          </cell>
          <cell r="K793">
            <v>407016.57</v>
          </cell>
          <cell r="L793">
            <v>0</v>
          </cell>
          <cell r="M793">
            <v>0</v>
          </cell>
          <cell r="N793">
            <v>0</v>
          </cell>
          <cell r="O793">
            <v>3532.81</v>
          </cell>
          <cell r="P793">
            <v>0</v>
          </cell>
          <cell r="Q793">
            <v>151166.14000000001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1007138.14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4373.3</v>
          </cell>
          <cell r="AR793">
            <v>441049.32</v>
          </cell>
          <cell r="AS793">
            <v>0</v>
          </cell>
          <cell r="AT793">
            <v>441049.32</v>
          </cell>
          <cell r="AU793">
            <v>407016.57</v>
          </cell>
          <cell r="AV793">
            <v>0</v>
          </cell>
          <cell r="AW793">
            <v>0</v>
          </cell>
          <cell r="AX793">
            <v>0</v>
          </cell>
          <cell r="AY793">
            <v>407016.57</v>
          </cell>
          <cell r="AZ793">
            <v>0</v>
          </cell>
          <cell r="BA793">
            <v>0</v>
          </cell>
          <cell r="BB793">
            <v>0</v>
          </cell>
          <cell r="BC793">
            <v>3532.81</v>
          </cell>
          <cell r="BD793">
            <v>0</v>
          </cell>
          <cell r="BE793">
            <v>151166.14000000001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1007138.14</v>
          </cell>
        </row>
        <row r="794">
          <cell r="A794">
            <v>620262</v>
          </cell>
          <cell r="B794" t="str">
            <v>Meals Fully Deductible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91935.3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91935.3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91935.3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91935.3</v>
          </cell>
        </row>
        <row r="795">
          <cell r="A795">
            <v>620263</v>
          </cell>
          <cell r="B795" t="str">
            <v>Proc Card Exp Redist</v>
          </cell>
          <cell r="C795">
            <v>0</v>
          </cell>
          <cell r="D795">
            <v>442731.14</v>
          </cell>
          <cell r="E795">
            <v>0</v>
          </cell>
          <cell r="F795">
            <v>442731.14</v>
          </cell>
          <cell r="G795">
            <v>-420081.59</v>
          </cell>
          <cell r="H795">
            <v>0</v>
          </cell>
          <cell r="I795">
            <v>0</v>
          </cell>
          <cell r="J795">
            <v>0</v>
          </cell>
          <cell r="K795">
            <v>-420081.59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22671.68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45321.23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442731.14</v>
          </cell>
          <cell r="AS795">
            <v>0</v>
          </cell>
          <cell r="AT795">
            <v>442731.14</v>
          </cell>
          <cell r="AU795">
            <v>-420081.59</v>
          </cell>
          <cell r="AV795">
            <v>0</v>
          </cell>
          <cell r="AW795">
            <v>0</v>
          </cell>
          <cell r="AX795">
            <v>0</v>
          </cell>
          <cell r="AY795">
            <v>-420081.59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22671.68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45321.23</v>
          </cell>
        </row>
        <row r="796">
          <cell r="A796">
            <v>620264</v>
          </cell>
          <cell r="B796" t="str">
            <v>Mileage (Timesheets)</v>
          </cell>
          <cell r="C796">
            <v>0</v>
          </cell>
          <cell r="D796">
            <v>445386.6</v>
          </cell>
          <cell r="E796">
            <v>0</v>
          </cell>
          <cell r="F796">
            <v>445386.6</v>
          </cell>
          <cell r="G796">
            <v>408333.16</v>
          </cell>
          <cell r="H796">
            <v>0</v>
          </cell>
          <cell r="I796">
            <v>0</v>
          </cell>
          <cell r="J796">
            <v>0</v>
          </cell>
          <cell r="K796">
            <v>408333.16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853719.76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445386.6</v>
          </cell>
          <cell r="AS796">
            <v>0</v>
          </cell>
          <cell r="AT796">
            <v>445386.6</v>
          </cell>
          <cell r="AU796">
            <v>408333.16</v>
          </cell>
          <cell r="AV796">
            <v>0</v>
          </cell>
          <cell r="AW796">
            <v>0</v>
          </cell>
          <cell r="AX796">
            <v>0</v>
          </cell>
          <cell r="AY796">
            <v>408333.16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853719.76</v>
          </cell>
        </row>
        <row r="797">
          <cell r="A797">
            <v>620270</v>
          </cell>
          <cell r="B797" t="str">
            <v>P-card Cash &amp; Cheque</v>
          </cell>
          <cell r="C797">
            <v>2441.4299999999998</v>
          </cell>
          <cell r="D797">
            <v>5571274.8200000003</v>
          </cell>
          <cell r="E797">
            <v>0</v>
          </cell>
          <cell r="F797">
            <v>5571274.8200000003</v>
          </cell>
          <cell r="G797">
            <v>3189903.46</v>
          </cell>
          <cell r="H797">
            <v>0</v>
          </cell>
          <cell r="I797">
            <v>0</v>
          </cell>
          <cell r="J797">
            <v>0</v>
          </cell>
          <cell r="K797">
            <v>3189903.46</v>
          </cell>
          <cell r="L797">
            <v>0</v>
          </cell>
          <cell r="M797">
            <v>0</v>
          </cell>
          <cell r="N797">
            <v>0</v>
          </cell>
          <cell r="O797">
            <v>51218.53</v>
          </cell>
          <cell r="P797">
            <v>0</v>
          </cell>
          <cell r="Q797">
            <v>26666.03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8841504.2699999996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2441.4299999999998</v>
          </cell>
          <cell r="AR797">
            <v>5571274.8200000003</v>
          </cell>
          <cell r="AS797">
            <v>0</v>
          </cell>
          <cell r="AT797">
            <v>5571274.8200000003</v>
          </cell>
          <cell r="AU797">
            <v>3189903.46</v>
          </cell>
          <cell r="AV797">
            <v>0</v>
          </cell>
          <cell r="AW797">
            <v>0</v>
          </cell>
          <cell r="AX797">
            <v>0</v>
          </cell>
          <cell r="AY797">
            <v>3189903.46</v>
          </cell>
          <cell r="AZ797">
            <v>0</v>
          </cell>
          <cell r="BA797">
            <v>0</v>
          </cell>
          <cell r="BB797">
            <v>0</v>
          </cell>
          <cell r="BC797">
            <v>51218.53</v>
          </cell>
          <cell r="BD797">
            <v>0</v>
          </cell>
          <cell r="BE797">
            <v>26666.03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8841504.2699999996</v>
          </cell>
        </row>
        <row r="798">
          <cell r="A798">
            <v>620271</v>
          </cell>
          <cell r="B798" t="str">
            <v>P-card Facility Exp</v>
          </cell>
          <cell r="C798">
            <v>0</v>
          </cell>
          <cell r="D798">
            <v>667994.12</v>
          </cell>
          <cell r="E798">
            <v>0</v>
          </cell>
          <cell r="F798">
            <v>667994.12</v>
          </cell>
          <cell r="G798">
            <v>525235.34</v>
          </cell>
          <cell r="H798">
            <v>0</v>
          </cell>
          <cell r="I798">
            <v>0</v>
          </cell>
          <cell r="J798">
            <v>0</v>
          </cell>
          <cell r="K798">
            <v>525235.34</v>
          </cell>
          <cell r="L798">
            <v>0</v>
          </cell>
          <cell r="M798">
            <v>0</v>
          </cell>
          <cell r="N798">
            <v>0</v>
          </cell>
          <cell r="O798">
            <v>5134.1899999999996</v>
          </cell>
          <cell r="P798">
            <v>0</v>
          </cell>
          <cell r="Q798">
            <v>82205.13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1280568.78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667994.12</v>
          </cell>
          <cell r="AS798">
            <v>0</v>
          </cell>
          <cell r="AT798">
            <v>667994.12</v>
          </cell>
          <cell r="AU798">
            <v>525235.34</v>
          </cell>
          <cell r="AV798">
            <v>0</v>
          </cell>
          <cell r="AW798">
            <v>0</v>
          </cell>
          <cell r="AX798">
            <v>0</v>
          </cell>
          <cell r="AY798">
            <v>525235.34</v>
          </cell>
          <cell r="AZ798">
            <v>0</v>
          </cell>
          <cell r="BA798">
            <v>0</v>
          </cell>
          <cell r="BB798">
            <v>0</v>
          </cell>
          <cell r="BC798">
            <v>5134.1899999999996</v>
          </cell>
          <cell r="BD798">
            <v>0</v>
          </cell>
          <cell r="BE798">
            <v>82205.13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1280568.78</v>
          </cell>
        </row>
        <row r="799">
          <cell r="A799">
            <v>620272</v>
          </cell>
          <cell r="B799" t="str">
            <v>P-card Fleet Exp</v>
          </cell>
          <cell r="C799">
            <v>5348.13</v>
          </cell>
          <cell r="D799">
            <v>2169512.4300000002</v>
          </cell>
          <cell r="E799">
            <v>0</v>
          </cell>
          <cell r="F799">
            <v>2169512.4300000002</v>
          </cell>
          <cell r="G799">
            <v>1957839.21</v>
          </cell>
          <cell r="H799">
            <v>0</v>
          </cell>
          <cell r="I799">
            <v>0</v>
          </cell>
          <cell r="J799">
            <v>0</v>
          </cell>
          <cell r="K799">
            <v>1957839.21</v>
          </cell>
          <cell r="L799">
            <v>0</v>
          </cell>
          <cell r="M799">
            <v>0</v>
          </cell>
          <cell r="N799">
            <v>0</v>
          </cell>
          <cell r="O799">
            <v>32306.49</v>
          </cell>
          <cell r="P799">
            <v>0</v>
          </cell>
          <cell r="Q799">
            <v>95829.85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4260836.1100000003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5348.13</v>
          </cell>
          <cell r="AR799">
            <v>2169512.4300000002</v>
          </cell>
          <cell r="AS799">
            <v>0</v>
          </cell>
          <cell r="AT799">
            <v>2169512.4300000002</v>
          </cell>
          <cell r="AU799">
            <v>1957839.21</v>
          </cell>
          <cell r="AV799">
            <v>0</v>
          </cell>
          <cell r="AW799">
            <v>0</v>
          </cell>
          <cell r="AX799">
            <v>0</v>
          </cell>
          <cell r="AY799">
            <v>1957839.21</v>
          </cell>
          <cell r="AZ799">
            <v>0</v>
          </cell>
          <cell r="BA799">
            <v>0</v>
          </cell>
          <cell r="BB799">
            <v>0</v>
          </cell>
          <cell r="BC799">
            <v>32306.49</v>
          </cell>
          <cell r="BD799">
            <v>0</v>
          </cell>
          <cell r="BE799">
            <v>95829.85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4260836.1100000003</v>
          </cell>
        </row>
        <row r="800">
          <cell r="A800">
            <v>620273</v>
          </cell>
          <cell r="B800" t="str">
            <v>P-card Matrls &amp; Supl</v>
          </cell>
          <cell r="C800">
            <v>50.02</v>
          </cell>
          <cell r="D800">
            <v>6626036.7999999998</v>
          </cell>
          <cell r="E800">
            <v>0</v>
          </cell>
          <cell r="F800">
            <v>6626036.7999999998</v>
          </cell>
          <cell r="G800">
            <v>4236990.87</v>
          </cell>
          <cell r="H800">
            <v>0</v>
          </cell>
          <cell r="I800">
            <v>0</v>
          </cell>
          <cell r="J800">
            <v>0</v>
          </cell>
          <cell r="K800">
            <v>4236990.87</v>
          </cell>
          <cell r="L800">
            <v>0</v>
          </cell>
          <cell r="M800">
            <v>0</v>
          </cell>
          <cell r="N800">
            <v>0</v>
          </cell>
          <cell r="O800">
            <v>51574.92</v>
          </cell>
          <cell r="P800">
            <v>0</v>
          </cell>
          <cell r="Q800">
            <v>822402.13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11737054.74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50.02</v>
          </cell>
          <cell r="AR800">
            <v>6626036.7999999998</v>
          </cell>
          <cell r="AS800">
            <v>0</v>
          </cell>
          <cell r="AT800">
            <v>6626036.7999999998</v>
          </cell>
          <cell r="AU800">
            <v>4236990.87</v>
          </cell>
          <cell r="AV800">
            <v>0</v>
          </cell>
          <cell r="AW800">
            <v>0</v>
          </cell>
          <cell r="AX800">
            <v>0</v>
          </cell>
          <cell r="AY800">
            <v>4236990.87</v>
          </cell>
          <cell r="AZ800">
            <v>0</v>
          </cell>
          <cell r="BA800">
            <v>0</v>
          </cell>
          <cell r="BB800">
            <v>0</v>
          </cell>
          <cell r="BC800">
            <v>51574.92</v>
          </cell>
          <cell r="BD800">
            <v>0</v>
          </cell>
          <cell r="BE800">
            <v>822402.13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11737054.74</v>
          </cell>
        </row>
        <row r="801">
          <cell r="A801">
            <v>620274</v>
          </cell>
          <cell r="B801" t="str">
            <v>P-card Operating Exp</v>
          </cell>
          <cell r="C801">
            <v>12858.89</v>
          </cell>
          <cell r="D801">
            <v>20271605.559999999</v>
          </cell>
          <cell r="E801">
            <v>0</v>
          </cell>
          <cell r="F801">
            <v>20271605.559999999</v>
          </cell>
          <cell r="G801">
            <v>8321536.04</v>
          </cell>
          <cell r="H801">
            <v>0</v>
          </cell>
          <cell r="I801">
            <v>0</v>
          </cell>
          <cell r="J801">
            <v>0</v>
          </cell>
          <cell r="K801">
            <v>8321536.04</v>
          </cell>
          <cell r="L801">
            <v>0</v>
          </cell>
          <cell r="M801">
            <v>0</v>
          </cell>
          <cell r="N801">
            <v>0</v>
          </cell>
          <cell r="O801">
            <v>171534.97</v>
          </cell>
          <cell r="P801">
            <v>0</v>
          </cell>
          <cell r="Q801">
            <v>543903.63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29321439.09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12858.89</v>
          </cell>
          <cell r="AR801">
            <v>20271605.559999999</v>
          </cell>
          <cell r="AS801">
            <v>0</v>
          </cell>
          <cell r="AT801">
            <v>20271605.559999999</v>
          </cell>
          <cell r="AU801">
            <v>8321536.04</v>
          </cell>
          <cell r="AV801">
            <v>0</v>
          </cell>
          <cell r="AW801">
            <v>0</v>
          </cell>
          <cell r="AX801">
            <v>0</v>
          </cell>
          <cell r="AY801">
            <v>8321536.04</v>
          </cell>
          <cell r="AZ801">
            <v>0</v>
          </cell>
          <cell r="BA801">
            <v>0</v>
          </cell>
          <cell r="BB801">
            <v>0</v>
          </cell>
          <cell r="BC801">
            <v>171534.97</v>
          </cell>
          <cell r="BD801">
            <v>0</v>
          </cell>
          <cell r="BE801">
            <v>543903.63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29321439.09</v>
          </cell>
        </row>
        <row r="802">
          <cell r="A802">
            <v>620275</v>
          </cell>
          <cell r="B802" t="str">
            <v>P-card Other</v>
          </cell>
          <cell r="C802">
            <v>3834.64</v>
          </cell>
          <cell r="D802">
            <v>637129.92000000004</v>
          </cell>
          <cell r="E802">
            <v>0</v>
          </cell>
          <cell r="F802">
            <v>637129.92000000004</v>
          </cell>
          <cell r="G802">
            <v>465776.96</v>
          </cell>
          <cell r="H802">
            <v>0</v>
          </cell>
          <cell r="I802">
            <v>0</v>
          </cell>
          <cell r="J802">
            <v>0</v>
          </cell>
          <cell r="K802">
            <v>465776.96</v>
          </cell>
          <cell r="L802">
            <v>0</v>
          </cell>
          <cell r="M802">
            <v>0</v>
          </cell>
          <cell r="N802">
            <v>0</v>
          </cell>
          <cell r="O802">
            <v>9369.16</v>
          </cell>
          <cell r="P802">
            <v>0</v>
          </cell>
          <cell r="Q802">
            <v>14423.17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1130533.8500000001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3834.64</v>
          </cell>
          <cell r="AR802">
            <v>637129.92000000004</v>
          </cell>
          <cell r="AS802">
            <v>0</v>
          </cell>
          <cell r="AT802">
            <v>637129.92000000004</v>
          </cell>
          <cell r="AU802">
            <v>465776.96</v>
          </cell>
          <cell r="AV802">
            <v>0</v>
          </cell>
          <cell r="AW802">
            <v>0</v>
          </cell>
          <cell r="AX802">
            <v>0</v>
          </cell>
          <cell r="AY802">
            <v>465776.96</v>
          </cell>
          <cell r="AZ802">
            <v>0</v>
          </cell>
          <cell r="BA802">
            <v>0</v>
          </cell>
          <cell r="BB802">
            <v>0</v>
          </cell>
          <cell r="BC802">
            <v>9369.16</v>
          </cell>
          <cell r="BD802">
            <v>0</v>
          </cell>
          <cell r="BE802">
            <v>14423.17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1130533.8500000001</v>
          </cell>
        </row>
        <row r="803">
          <cell r="A803">
            <v>620276</v>
          </cell>
          <cell r="B803" t="str">
            <v>P-card Prof. Service</v>
          </cell>
          <cell r="C803">
            <v>12088.64</v>
          </cell>
          <cell r="D803">
            <v>3847572.2</v>
          </cell>
          <cell r="E803">
            <v>0</v>
          </cell>
          <cell r="F803">
            <v>3847572.2</v>
          </cell>
          <cell r="G803">
            <v>2887701.1</v>
          </cell>
          <cell r="H803">
            <v>0</v>
          </cell>
          <cell r="I803">
            <v>0</v>
          </cell>
          <cell r="J803">
            <v>0</v>
          </cell>
          <cell r="K803">
            <v>2887701.1</v>
          </cell>
          <cell r="L803">
            <v>0</v>
          </cell>
          <cell r="M803">
            <v>0</v>
          </cell>
          <cell r="N803">
            <v>0</v>
          </cell>
          <cell r="O803">
            <v>94950.94</v>
          </cell>
          <cell r="P803">
            <v>0</v>
          </cell>
          <cell r="Q803">
            <v>100698.1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6943010.9800000004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12088.64</v>
          </cell>
          <cell r="AR803">
            <v>3847572.2</v>
          </cell>
          <cell r="AS803">
            <v>0</v>
          </cell>
          <cell r="AT803">
            <v>3847572.2</v>
          </cell>
          <cell r="AU803">
            <v>2887701.1</v>
          </cell>
          <cell r="AV803">
            <v>0</v>
          </cell>
          <cell r="AW803">
            <v>0</v>
          </cell>
          <cell r="AX803">
            <v>0</v>
          </cell>
          <cell r="AY803">
            <v>2887701.1</v>
          </cell>
          <cell r="AZ803">
            <v>0</v>
          </cell>
          <cell r="BA803">
            <v>0</v>
          </cell>
          <cell r="BB803">
            <v>0</v>
          </cell>
          <cell r="BC803">
            <v>94950.94</v>
          </cell>
          <cell r="BD803">
            <v>0</v>
          </cell>
          <cell r="BE803">
            <v>100698.1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6943010.9800000004</v>
          </cell>
        </row>
        <row r="804">
          <cell r="A804">
            <v>620277</v>
          </cell>
          <cell r="B804" t="str">
            <v>P-card Travel Exp</v>
          </cell>
          <cell r="C804">
            <v>39992.14</v>
          </cell>
          <cell r="D804">
            <v>10731403.73</v>
          </cell>
          <cell r="E804">
            <v>0</v>
          </cell>
          <cell r="F804">
            <v>10731403.73</v>
          </cell>
          <cell r="G804">
            <v>8623410.4700000007</v>
          </cell>
          <cell r="H804">
            <v>0</v>
          </cell>
          <cell r="I804">
            <v>0</v>
          </cell>
          <cell r="J804">
            <v>0</v>
          </cell>
          <cell r="K804">
            <v>8623410.4700000007</v>
          </cell>
          <cell r="L804">
            <v>0</v>
          </cell>
          <cell r="M804">
            <v>0</v>
          </cell>
          <cell r="N804">
            <v>0</v>
          </cell>
          <cell r="O804">
            <v>76358.14</v>
          </cell>
          <cell r="P804">
            <v>0</v>
          </cell>
          <cell r="Q804">
            <v>286513.69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19757678.170000002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39992.14</v>
          </cell>
          <cell r="AR804">
            <v>10731403.73</v>
          </cell>
          <cell r="AS804">
            <v>0</v>
          </cell>
          <cell r="AT804">
            <v>10731403.73</v>
          </cell>
          <cell r="AU804">
            <v>8623410.4700000007</v>
          </cell>
          <cell r="AV804">
            <v>0</v>
          </cell>
          <cell r="AW804">
            <v>0</v>
          </cell>
          <cell r="AX804">
            <v>0</v>
          </cell>
          <cell r="AY804">
            <v>8623410.4700000007</v>
          </cell>
          <cell r="AZ804">
            <v>0</v>
          </cell>
          <cell r="BA804">
            <v>0</v>
          </cell>
          <cell r="BB804">
            <v>0</v>
          </cell>
          <cell r="BC804">
            <v>76358.14</v>
          </cell>
          <cell r="BD804">
            <v>0</v>
          </cell>
          <cell r="BE804">
            <v>286513.69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19757678.170000002</v>
          </cell>
        </row>
        <row r="805">
          <cell r="A805">
            <v>620279</v>
          </cell>
          <cell r="B805" t="str">
            <v>P-card Default Susp</v>
          </cell>
          <cell r="C805">
            <v>-148.74</v>
          </cell>
          <cell r="D805">
            <v>1928108.39</v>
          </cell>
          <cell r="E805">
            <v>0</v>
          </cell>
          <cell r="F805">
            <v>1928108.39</v>
          </cell>
          <cell r="G805">
            <v>558387.43999999994</v>
          </cell>
          <cell r="H805">
            <v>0</v>
          </cell>
          <cell r="I805">
            <v>0</v>
          </cell>
          <cell r="J805">
            <v>0</v>
          </cell>
          <cell r="K805">
            <v>558387.43999999994</v>
          </cell>
          <cell r="L805">
            <v>0</v>
          </cell>
          <cell r="M805">
            <v>0</v>
          </cell>
          <cell r="N805">
            <v>0</v>
          </cell>
          <cell r="O805">
            <v>-529.53</v>
          </cell>
          <cell r="P805">
            <v>0</v>
          </cell>
          <cell r="Q805">
            <v>-1124.96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2484692.6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-148.74</v>
          </cell>
          <cell r="AR805">
            <v>1928108.39</v>
          </cell>
          <cell r="AS805">
            <v>0</v>
          </cell>
          <cell r="AT805">
            <v>1928108.39</v>
          </cell>
          <cell r="AU805">
            <v>558387.43999999994</v>
          </cell>
          <cell r="AV805">
            <v>0</v>
          </cell>
          <cell r="AW805">
            <v>0</v>
          </cell>
          <cell r="AX805">
            <v>0</v>
          </cell>
          <cell r="AY805">
            <v>558387.43999999994</v>
          </cell>
          <cell r="AZ805">
            <v>0</v>
          </cell>
          <cell r="BA805">
            <v>0</v>
          </cell>
          <cell r="BB805">
            <v>0</v>
          </cell>
          <cell r="BC805">
            <v>-529.53</v>
          </cell>
          <cell r="BD805">
            <v>0</v>
          </cell>
          <cell r="BE805">
            <v>-1124.96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2484692.6</v>
          </cell>
        </row>
        <row r="806">
          <cell r="A806">
            <v>620280</v>
          </cell>
          <cell r="B806" t="str">
            <v>Buz Exp Proc Card</v>
          </cell>
          <cell r="C806">
            <v>2844.3</v>
          </cell>
          <cell r="D806">
            <v>41066.54</v>
          </cell>
          <cell r="E806">
            <v>0</v>
          </cell>
          <cell r="F806">
            <v>41066.54</v>
          </cell>
          <cell r="G806">
            <v>27749.759999999998</v>
          </cell>
          <cell r="H806">
            <v>0</v>
          </cell>
          <cell r="I806">
            <v>0</v>
          </cell>
          <cell r="J806">
            <v>0</v>
          </cell>
          <cell r="K806">
            <v>27749.759999999998</v>
          </cell>
          <cell r="L806">
            <v>0</v>
          </cell>
          <cell r="M806">
            <v>0</v>
          </cell>
          <cell r="N806">
            <v>0</v>
          </cell>
          <cell r="O806">
            <v>3395.17</v>
          </cell>
          <cell r="P806">
            <v>0</v>
          </cell>
          <cell r="Q806">
            <v>7511.01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82566.78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2844.3</v>
          </cell>
          <cell r="AR806">
            <v>41066.54</v>
          </cell>
          <cell r="AS806">
            <v>0</v>
          </cell>
          <cell r="AT806">
            <v>41066.54</v>
          </cell>
          <cell r="AU806">
            <v>27749.759999999998</v>
          </cell>
          <cell r="AV806">
            <v>0</v>
          </cell>
          <cell r="AW806">
            <v>0</v>
          </cell>
          <cell r="AX806">
            <v>0</v>
          </cell>
          <cell r="AY806">
            <v>27749.759999999998</v>
          </cell>
          <cell r="AZ806">
            <v>0</v>
          </cell>
          <cell r="BA806">
            <v>0</v>
          </cell>
          <cell r="BB806">
            <v>0</v>
          </cell>
          <cell r="BC806">
            <v>3395.17</v>
          </cell>
          <cell r="BD806">
            <v>0</v>
          </cell>
          <cell r="BE806">
            <v>7511.01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82566.78</v>
          </cell>
        </row>
        <row r="807">
          <cell r="A807">
            <v>620300</v>
          </cell>
          <cell r="B807" t="str">
            <v>Relocation Costs</v>
          </cell>
          <cell r="C807">
            <v>0</v>
          </cell>
          <cell r="D807">
            <v>582587.54</v>
          </cell>
          <cell r="E807">
            <v>0</v>
          </cell>
          <cell r="F807">
            <v>582587.54</v>
          </cell>
          <cell r="G807">
            <v>529706.5</v>
          </cell>
          <cell r="H807">
            <v>0</v>
          </cell>
          <cell r="I807">
            <v>0</v>
          </cell>
          <cell r="J807">
            <v>0</v>
          </cell>
          <cell r="K807">
            <v>529706.5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23880.76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1136174.8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582587.54</v>
          </cell>
          <cell r="AS807">
            <v>0</v>
          </cell>
          <cell r="AT807">
            <v>582587.54</v>
          </cell>
          <cell r="AU807">
            <v>529706.5</v>
          </cell>
          <cell r="AV807">
            <v>0</v>
          </cell>
          <cell r="AW807">
            <v>0</v>
          </cell>
          <cell r="AX807">
            <v>0</v>
          </cell>
          <cell r="AY807">
            <v>529706.5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23880.76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1136174.8</v>
          </cell>
        </row>
        <row r="808">
          <cell r="A808">
            <v>620320</v>
          </cell>
          <cell r="B808" t="str">
            <v>Cse&amp;Cnfrnce Fees</v>
          </cell>
          <cell r="C808">
            <v>16000</v>
          </cell>
          <cell r="D808">
            <v>36864.36</v>
          </cell>
          <cell r="E808">
            <v>0</v>
          </cell>
          <cell r="F808">
            <v>36864.36</v>
          </cell>
          <cell r="G808">
            <v>36137.96</v>
          </cell>
          <cell r="H808">
            <v>0</v>
          </cell>
          <cell r="I808">
            <v>0</v>
          </cell>
          <cell r="J808">
            <v>0</v>
          </cell>
          <cell r="K808">
            <v>36137.96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2587.17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91589.49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16000</v>
          </cell>
          <cell r="AR808">
            <v>36864.36</v>
          </cell>
          <cell r="AS808">
            <v>0</v>
          </cell>
          <cell r="AT808">
            <v>36864.36</v>
          </cell>
          <cell r="AU808">
            <v>36137.96</v>
          </cell>
          <cell r="AV808">
            <v>0</v>
          </cell>
          <cell r="AW808">
            <v>0</v>
          </cell>
          <cell r="AX808">
            <v>0</v>
          </cell>
          <cell r="AY808">
            <v>36137.96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2587.17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91589.49</v>
          </cell>
        </row>
        <row r="809">
          <cell r="A809">
            <v>620321</v>
          </cell>
          <cell r="B809" t="str">
            <v>TRAINING Expenses</v>
          </cell>
          <cell r="C809">
            <v>0</v>
          </cell>
          <cell r="D809">
            <v>86421.53</v>
          </cell>
          <cell r="E809">
            <v>0</v>
          </cell>
          <cell r="F809">
            <v>86421.53</v>
          </cell>
          <cell r="G809">
            <v>85983.2</v>
          </cell>
          <cell r="H809">
            <v>0</v>
          </cell>
          <cell r="I809">
            <v>0</v>
          </cell>
          <cell r="J809">
            <v>0</v>
          </cell>
          <cell r="K809">
            <v>85983.2</v>
          </cell>
          <cell r="L809">
            <v>0</v>
          </cell>
          <cell r="M809">
            <v>0</v>
          </cell>
          <cell r="N809">
            <v>0</v>
          </cell>
          <cell r="O809">
            <v>29613.11</v>
          </cell>
          <cell r="P809">
            <v>0</v>
          </cell>
          <cell r="Q809">
            <v>11.04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202028.88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86421.53</v>
          </cell>
          <cell r="AS809">
            <v>0</v>
          </cell>
          <cell r="AT809">
            <v>86421.53</v>
          </cell>
          <cell r="AU809">
            <v>85983.2</v>
          </cell>
          <cell r="AV809">
            <v>0</v>
          </cell>
          <cell r="AW809">
            <v>0</v>
          </cell>
          <cell r="AX809">
            <v>0</v>
          </cell>
          <cell r="AY809">
            <v>85983.2</v>
          </cell>
          <cell r="AZ809">
            <v>0</v>
          </cell>
          <cell r="BA809">
            <v>0</v>
          </cell>
          <cell r="BB809">
            <v>0</v>
          </cell>
          <cell r="BC809">
            <v>29613.11</v>
          </cell>
          <cell r="BD809">
            <v>0</v>
          </cell>
          <cell r="BE809">
            <v>11.04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202028.88</v>
          </cell>
        </row>
        <row r="810">
          <cell r="A810">
            <v>620330</v>
          </cell>
          <cell r="B810" t="str">
            <v>Insurance Expense</v>
          </cell>
          <cell r="C810">
            <v>0</v>
          </cell>
          <cell r="D810">
            <v>2084227.23</v>
          </cell>
          <cell r="E810">
            <v>0</v>
          </cell>
          <cell r="F810">
            <v>2084227.23</v>
          </cell>
          <cell r="G810">
            <v>4667538.12</v>
          </cell>
          <cell r="H810">
            <v>0</v>
          </cell>
          <cell r="I810">
            <v>0</v>
          </cell>
          <cell r="J810">
            <v>0</v>
          </cell>
          <cell r="K810">
            <v>4667538.12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6751765.3499999996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2084227.23</v>
          </cell>
          <cell r="AS810">
            <v>0</v>
          </cell>
          <cell r="AT810">
            <v>2084227.23</v>
          </cell>
          <cell r="AU810">
            <v>4667538.12</v>
          </cell>
          <cell r="AV810">
            <v>0</v>
          </cell>
          <cell r="AW810">
            <v>0</v>
          </cell>
          <cell r="AX810">
            <v>0</v>
          </cell>
          <cell r="AY810">
            <v>4667538.12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6751765.3499999996</v>
          </cell>
        </row>
        <row r="811">
          <cell r="A811">
            <v>620331</v>
          </cell>
          <cell r="B811" t="str">
            <v>New Royalty Costs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201438.81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201438.81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201438.81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201438.81</v>
          </cell>
        </row>
        <row r="812">
          <cell r="A812">
            <v>620340</v>
          </cell>
          <cell r="B812" t="str">
            <v>Corporate Donations</v>
          </cell>
          <cell r="C812">
            <v>1117415.77</v>
          </cell>
          <cell r="D812">
            <v>226889.55</v>
          </cell>
          <cell r="E812">
            <v>0</v>
          </cell>
          <cell r="F812">
            <v>226889.55</v>
          </cell>
          <cell r="G812">
            <v>151114.5</v>
          </cell>
          <cell r="H812">
            <v>0</v>
          </cell>
          <cell r="I812">
            <v>0</v>
          </cell>
          <cell r="J812">
            <v>0</v>
          </cell>
          <cell r="K812">
            <v>151114.5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373112.69</v>
          </cell>
          <cell r="S812">
            <v>0</v>
          </cell>
          <cell r="T812">
            <v>0</v>
          </cell>
          <cell r="U812">
            <v>0</v>
          </cell>
          <cell r="V812">
            <v>1868532.51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1117415.77</v>
          </cell>
          <cell r="AR812">
            <v>226889.55</v>
          </cell>
          <cell r="AS812">
            <v>0</v>
          </cell>
          <cell r="AT812">
            <v>226889.55</v>
          </cell>
          <cell r="AU812">
            <v>151114.5</v>
          </cell>
          <cell r="AV812">
            <v>0</v>
          </cell>
          <cell r="AW812">
            <v>0</v>
          </cell>
          <cell r="AX812">
            <v>0</v>
          </cell>
          <cell r="AY812">
            <v>151114.5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373112.69</v>
          </cell>
          <cell r="BG812">
            <v>0</v>
          </cell>
          <cell r="BH812">
            <v>0</v>
          </cell>
          <cell r="BI812">
            <v>0</v>
          </cell>
          <cell r="BJ812">
            <v>1868532.51</v>
          </cell>
        </row>
        <row r="813">
          <cell r="A813">
            <v>620350</v>
          </cell>
          <cell r="B813" t="str">
            <v>Corporate Sponsorships</v>
          </cell>
          <cell r="C813">
            <v>0</v>
          </cell>
          <cell r="D813">
            <v>77618.81</v>
          </cell>
          <cell r="E813">
            <v>0</v>
          </cell>
          <cell r="F813">
            <v>77618.81</v>
          </cell>
          <cell r="G813">
            <v>118388.29</v>
          </cell>
          <cell r="H813">
            <v>0</v>
          </cell>
          <cell r="I813">
            <v>0</v>
          </cell>
          <cell r="J813">
            <v>0</v>
          </cell>
          <cell r="K813">
            <v>118388.29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6784.75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202791.85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77618.81</v>
          </cell>
          <cell r="AS813">
            <v>0</v>
          </cell>
          <cell r="AT813">
            <v>77618.81</v>
          </cell>
          <cell r="AU813">
            <v>118388.29</v>
          </cell>
          <cell r="AV813">
            <v>0</v>
          </cell>
          <cell r="AW813">
            <v>0</v>
          </cell>
          <cell r="AX813">
            <v>0</v>
          </cell>
          <cell r="AY813">
            <v>118388.29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6784.75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202791.85</v>
          </cell>
        </row>
        <row r="814">
          <cell r="A814">
            <v>620360</v>
          </cell>
          <cell r="B814" t="str">
            <v>Membership Fees</v>
          </cell>
          <cell r="C814">
            <v>790</v>
          </cell>
          <cell r="D814">
            <v>502818.21</v>
          </cell>
          <cell r="E814">
            <v>0</v>
          </cell>
          <cell r="F814">
            <v>502818.21</v>
          </cell>
          <cell r="G814">
            <v>369201.11</v>
          </cell>
          <cell r="H814">
            <v>0</v>
          </cell>
          <cell r="I814">
            <v>0</v>
          </cell>
          <cell r="J814">
            <v>0</v>
          </cell>
          <cell r="K814">
            <v>369201.11</v>
          </cell>
          <cell r="L814">
            <v>0</v>
          </cell>
          <cell r="M814">
            <v>0</v>
          </cell>
          <cell r="N814">
            <v>0</v>
          </cell>
          <cell r="O814">
            <v>66076.28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938885.6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790</v>
          </cell>
          <cell r="AR814">
            <v>502818.21</v>
          </cell>
          <cell r="AS814">
            <v>0</v>
          </cell>
          <cell r="AT814">
            <v>502818.21</v>
          </cell>
          <cell r="AU814">
            <v>369201.11</v>
          </cell>
          <cell r="AV814">
            <v>0</v>
          </cell>
          <cell r="AW814">
            <v>0</v>
          </cell>
          <cell r="AX814">
            <v>0</v>
          </cell>
          <cell r="AY814">
            <v>369201.11</v>
          </cell>
          <cell r="AZ814">
            <v>0</v>
          </cell>
          <cell r="BA814">
            <v>0</v>
          </cell>
          <cell r="BB814">
            <v>0</v>
          </cell>
          <cell r="BC814">
            <v>66076.28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938885.6</v>
          </cell>
        </row>
        <row r="815">
          <cell r="A815">
            <v>620380</v>
          </cell>
          <cell r="B815" t="str">
            <v>License Fees</v>
          </cell>
          <cell r="C815">
            <v>0</v>
          </cell>
          <cell r="D815">
            <v>41875.129999999997</v>
          </cell>
          <cell r="E815">
            <v>0</v>
          </cell>
          <cell r="F815">
            <v>41875.129999999997</v>
          </cell>
          <cell r="G815">
            <v>37193.730000000003</v>
          </cell>
          <cell r="H815">
            <v>0</v>
          </cell>
          <cell r="I815">
            <v>0</v>
          </cell>
          <cell r="J815">
            <v>0</v>
          </cell>
          <cell r="K815">
            <v>37193.730000000003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2603.8000000000002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81672.66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41875.129999999997</v>
          </cell>
          <cell r="AS815">
            <v>0</v>
          </cell>
          <cell r="AT815">
            <v>41875.129999999997</v>
          </cell>
          <cell r="AU815">
            <v>37193.730000000003</v>
          </cell>
          <cell r="AV815">
            <v>0</v>
          </cell>
          <cell r="AW815">
            <v>0</v>
          </cell>
          <cell r="AX815">
            <v>0</v>
          </cell>
          <cell r="AY815">
            <v>37193.730000000003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2603.8000000000002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81672.66</v>
          </cell>
        </row>
        <row r="816">
          <cell r="A816">
            <v>620490</v>
          </cell>
          <cell r="B816" t="str">
            <v>Othr Cost/Gnrl Misc</v>
          </cell>
          <cell r="C816">
            <v>274097.34999999998</v>
          </cell>
          <cell r="D816">
            <v>28138113.710000001</v>
          </cell>
          <cell r="E816">
            <v>0</v>
          </cell>
          <cell r="F816">
            <v>28138113.710000001</v>
          </cell>
          <cell r="G816">
            <v>32413085.16</v>
          </cell>
          <cell r="H816">
            <v>0</v>
          </cell>
          <cell r="I816">
            <v>0</v>
          </cell>
          <cell r="J816">
            <v>-741504.54</v>
          </cell>
          <cell r="K816">
            <v>31671580.620000001</v>
          </cell>
          <cell r="L816">
            <v>0</v>
          </cell>
          <cell r="M816">
            <v>0</v>
          </cell>
          <cell r="N816">
            <v>0</v>
          </cell>
          <cell r="O816">
            <v>103370.57</v>
          </cell>
          <cell r="P816">
            <v>0</v>
          </cell>
          <cell r="Q816">
            <v>231292.55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60418454.799999997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274097.34999999998</v>
          </cell>
          <cell r="AR816">
            <v>28138113.710000001</v>
          </cell>
          <cell r="AS816">
            <v>0</v>
          </cell>
          <cell r="AT816">
            <v>28138113.710000001</v>
          </cell>
          <cell r="AU816">
            <v>32413085.16</v>
          </cell>
          <cell r="AV816">
            <v>0</v>
          </cell>
          <cell r="AW816">
            <v>0</v>
          </cell>
          <cell r="AX816">
            <v>-741504.54</v>
          </cell>
          <cell r="AY816">
            <v>31671580.620000001</v>
          </cell>
          <cell r="AZ816">
            <v>0</v>
          </cell>
          <cell r="BA816">
            <v>0</v>
          </cell>
          <cell r="BB816">
            <v>0</v>
          </cell>
          <cell r="BC816">
            <v>103370.57</v>
          </cell>
          <cell r="BD816">
            <v>0</v>
          </cell>
          <cell r="BE816">
            <v>231292.55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60418454.799999997</v>
          </cell>
        </row>
        <row r="817">
          <cell r="A817">
            <v>620491</v>
          </cell>
          <cell r="B817" t="str">
            <v>US W/h Int-Link Co</v>
          </cell>
          <cell r="C817">
            <v>0</v>
          </cell>
          <cell r="D817">
            <v>-363.44</v>
          </cell>
          <cell r="E817">
            <v>0</v>
          </cell>
          <cell r="F817">
            <v>-363.44</v>
          </cell>
          <cell r="G817">
            <v>-418.54</v>
          </cell>
          <cell r="H817">
            <v>0</v>
          </cell>
          <cell r="I817">
            <v>0</v>
          </cell>
          <cell r="J817">
            <v>0</v>
          </cell>
          <cell r="K817">
            <v>-418.54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-781.98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-363.44</v>
          </cell>
          <cell r="AS817">
            <v>0</v>
          </cell>
          <cell r="AT817">
            <v>-363.44</v>
          </cell>
          <cell r="AU817">
            <v>-418.54</v>
          </cell>
          <cell r="AV817">
            <v>0</v>
          </cell>
          <cell r="AW817">
            <v>0</v>
          </cell>
          <cell r="AX817">
            <v>0</v>
          </cell>
          <cell r="AY817">
            <v>-418.54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-781.98</v>
          </cell>
        </row>
        <row r="818">
          <cell r="A818">
            <v>620494</v>
          </cell>
          <cell r="B818" t="str">
            <v>Bad Debt Expense</v>
          </cell>
          <cell r="C818">
            <v>0</v>
          </cell>
          <cell r="D818">
            <v>19380</v>
          </cell>
          <cell r="E818">
            <v>0</v>
          </cell>
          <cell r="F818">
            <v>19380</v>
          </cell>
          <cell r="G818">
            <v>21030833</v>
          </cell>
          <cell r="H818">
            <v>0</v>
          </cell>
          <cell r="I818">
            <v>0</v>
          </cell>
          <cell r="J818">
            <v>0</v>
          </cell>
          <cell r="K818">
            <v>21030833</v>
          </cell>
          <cell r="L818">
            <v>0</v>
          </cell>
          <cell r="M818">
            <v>0</v>
          </cell>
          <cell r="N818">
            <v>0</v>
          </cell>
          <cell r="O818">
            <v>27948.36</v>
          </cell>
          <cell r="P818">
            <v>0</v>
          </cell>
          <cell r="Q818">
            <v>-310477.38</v>
          </cell>
          <cell r="R818">
            <v>677070.11</v>
          </cell>
          <cell r="S818">
            <v>0</v>
          </cell>
          <cell r="T818">
            <v>0</v>
          </cell>
          <cell r="U818">
            <v>0</v>
          </cell>
          <cell r="V818">
            <v>21444754.09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19380</v>
          </cell>
          <cell r="AS818">
            <v>0</v>
          </cell>
          <cell r="AT818">
            <v>19380</v>
          </cell>
          <cell r="AU818">
            <v>21030833</v>
          </cell>
          <cell r="AV818">
            <v>0</v>
          </cell>
          <cell r="AW818">
            <v>0</v>
          </cell>
          <cell r="AX818">
            <v>0</v>
          </cell>
          <cell r="AY818">
            <v>21030833</v>
          </cell>
          <cell r="AZ818">
            <v>0</v>
          </cell>
          <cell r="BA818">
            <v>0</v>
          </cell>
          <cell r="BB818">
            <v>0</v>
          </cell>
          <cell r="BC818">
            <v>27948.36</v>
          </cell>
          <cell r="BD818">
            <v>0</v>
          </cell>
          <cell r="BE818">
            <v>-310477.38</v>
          </cell>
          <cell r="BF818">
            <v>677070.11</v>
          </cell>
          <cell r="BG818">
            <v>0</v>
          </cell>
          <cell r="BH818">
            <v>0</v>
          </cell>
          <cell r="BI818">
            <v>0</v>
          </cell>
          <cell r="BJ818">
            <v>21444754.09</v>
          </cell>
        </row>
        <row r="819">
          <cell r="A819">
            <v>620495</v>
          </cell>
          <cell r="B819" t="str">
            <v>Collection Agency Fees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913616.54</v>
          </cell>
          <cell r="S819">
            <v>0</v>
          </cell>
          <cell r="T819">
            <v>0</v>
          </cell>
          <cell r="U819">
            <v>0</v>
          </cell>
          <cell r="V819">
            <v>913616.54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913616.54</v>
          </cell>
          <cell r="BG819">
            <v>0</v>
          </cell>
          <cell r="BH819">
            <v>0</v>
          </cell>
          <cell r="BI819">
            <v>0</v>
          </cell>
          <cell r="BJ819">
            <v>913616.54</v>
          </cell>
        </row>
        <row r="820">
          <cell r="A820">
            <v>620496</v>
          </cell>
          <cell r="B820" t="str">
            <v>Misc Cost OMA</v>
          </cell>
          <cell r="C820">
            <v>0</v>
          </cell>
          <cell r="D820">
            <v>894432.9</v>
          </cell>
          <cell r="E820">
            <v>0</v>
          </cell>
          <cell r="F820">
            <v>894432.9</v>
          </cell>
          <cell r="G820">
            <v>1140450.04</v>
          </cell>
          <cell r="H820">
            <v>0</v>
          </cell>
          <cell r="I820">
            <v>0</v>
          </cell>
          <cell r="J820">
            <v>0</v>
          </cell>
          <cell r="K820">
            <v>1140450.04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-2515380.52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-480497.58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894432.9</v>
          </cell>
          <cell r="AS820">
            <v>0</v>
          </cell>
          <cell r="AT820">
            <v>894432.9</v>
          </cell>
          <cell r="AU820">
            <v>1140450.04</v>
          </cell>
          <cell r="AV820">
            <v>0</v>
          </cell>
          <cell r="AW820">
            <v>0</v>
          </cell>
          <cell r="AX820">
            <v>0</v>
          </cell>
          <cell r="AY820">
            <v>1140450.04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-2515380.52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-480497.58</v>
          </cell>
        </row>
        <row r="821">
          <cell r="A821">
            <v>620497</v>
          </cell>
          <cell r="B821" t="str">
            <v>CONTRACTUAL ALLOWANCES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</row>
        <row r="822">
          <cell r="A822">
            <v>620498</v>
          </cell>
          <cell r="B822" t="str">
            <v>Damge Claim Stlmt</v>
          </cell>
          <cell r="C822">
            <v>0</v>
          </cell>
          <cell r="D822">
            <v>94485.24</v>
          </cell>
          <cell r="E822">
            <v>0</v>
          </cell>
          <cell r="F822">
            <v>94485.24</v>
          </cell>
          <cell r="G822">
            <v>72449.81</v>
          </cell>
          <cell r="H822">
            <v>0</v>
          </cell>
          <cell r="I822">
            <v>0</v>
          </cell>
          <cell r="J822">
            <v>0</v>
          </cell>
          <cell r="K822">
            <v>72449.81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86842.29</v>
          </cell>
          <cell r="S822">
            <v>0</v>
          </cell>
          <cell r="T822">
            <v>0</v>
          </cell>
          <cell r="U822">
            <v>0</v>
          </cell>
          <cell r="V822">
            <v>253777.34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94485.24</v>
          </cell>
          <cell r="AS822">
            <v>0</v>
          </cell>
          <cell r="AT822">
            <v>94485.24</v>
          </cell>
          <cell r="AU822">
            <v>72449.81</v>
          </cell>
          <cell r="AV822">
            <v>0</v>
          </cell>
          <cell r="AW822">
            <v>0</v>
          </cell>
          <cell r="AX822">
            <v>0</v>
          </cell>
          <cell r="AY822">
            <v>72449.81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86842.29</v>
          </cell>
          <cell r="BG822">
            <v>0</v>
          </cell>
          <cell r="BH822">
            <v>0</v>
          </cell>
          <cell r="BI822">
            <v>0</v>
          </cell>
          <cell r="BJ822">
            <v>253777.34</v>
          </cell>
        </row>
        <row r="823">
          <cell r="A823">
            <v>620500</v>
          </cell>
          <cell r="B823" t="str">
            <v>Bad Debt Recovery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-2257075.2000000002</v>
          </cell>
          <cell r="H823">
            <v>0</v>
          </cell>
          <cell r="I823">
            <v>0</v>
          </cell>
          <cell r="J823">
            <v>0</v>
          </cell>
          <cell r="K823">
            <v>-2257075.2000000002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-2257075.2000000002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-2257075.2000000002</v>
          </cell>
          <cell r="AV823">
            <v>0</v>
          </cell>
          <cell r="AW823">
            <v>0</v>
          </cell>
          <cell r="AX823">
            <v>0</v>
          </cell>
          <cell r="AY823">
            <v>-2257075.2000000002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-2257075.2000000002</v>
          </cell>
        </row>
        <row r="824">
          <cell r="A824">
            <v>620510</v>
          </cell>
          <cell r="B824" t="str">
            <v>Comp&amp;Oth Eq Cst&lt;$2K</v>
          </cell>
          <cell r="C824">
            <v>0</v>
          </cell>
          <cell r="D824">
            <v>301962.36</v>
          </cell>
          <cell r="E824">
            <v>0</v>
          </cell>
          <cell r="F824">
            <v>301962.36</v>
          </cell>
          <cell r="G824">
            <v>256103.71</v>
          </cell>
          <cell r="H824">
            <v>0</v>
          </cell>
          <cell r="I824">
            <v>0</v>
          </cell>
          <cell r="J824">
            <v>0</v>
          </cell>
          <cell r="K824">
            <v>256103.71</v>
          </cell>
          <cell r="L824">
            <v>0</v>
          </cell>
          <cell r="M824">
            <v>0</v>
          </cell>
          <cell r="N824">
            <v>0</v>
          </cell>
          <cell r="O824">
            <v>829.65</v>
          </cell>
          <cell r="P824">
            <v>0</v>
          </cell>
          <cell r="Q824">
            <v>2116.9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561012.62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301962.36</v>
          </cell>
          <cell r="AS824">
            <v>0</v>
          </cell>
          <cell r="AT824">
            <v>301962.36</v>
          </cell>
          <cell r="AU824">
            <v>256103.71</v>
          </cell>
          <cell r="AV824">
            <v>0</v>
          </cell>
          <cell r="AW824">
            <v>0</v>
          </cell>
          <cell r="AX824">
            <v>0</v>
          </cell>
          <cell r="AY824">
            <v>256103.71</v>
          </cell>
          <cell r="AZ824">
            <v>0</v>
          </cell>
          <cell r="BA824">
            <v>0</v>
          </cell>
          <cell r="BB824">
            <v>0</v>
          </cell>
          <cell r="BC824">
            <v>829.65</v>
          </cell>
          <cell r="BD824">
            <v>0</v>
          </cell>
          <cell r="BE824">
            <v>2116.9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561012.62</v>
          </cell>
        </row>
        <row r="825">
          <cell r="A825">
            <v>620520</v>
          </cell>
          <cell r="B825" t="str">
            <v>T&amp;We Costs</v>
          </cell>
          <cell r="C825">
            <v>0</v>
          </cell>
          <cell r="D825">
            <v>2752715.77</v>
          </cell>
          <cell r="E825">
            <v>0</v>
          </cell>
          <cell r="F825">
            <v>2752715.77</v>
          </cell>
          <cell r="G825">
            <v>2486785.38</v>
          </cell>
          <cell r="H825">
            <v>0</v>
          </cell>
          <cell r="I825">
            <v>0</v>
          </cell>
          <cell r="J825">
            <v>0</v>
          </cell>
          <cell r="K825">
            <v>2486785.38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18194.150000000001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5257695.3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2752715.77</v>
          </cell>
          <cell r="AS825">
            <v>0</v>
          </cell>
          <cell r="AT825">
            <v>2752715.77</v>
          </cell>
          <cell r="AU825">
            <v>2486785.38</v>
          </cell>
          <cell r="AV825">
            <v>0</v>
          </cell>
          <cell r="AW825">
            <v>0</v>
          </cell>
          <cell r="AX825">
            <v>0</v>
          </cell>
          <cell r="AY825">
            <v>2486785.38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18194.150000000001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5257695.3</v>
          </cell>
        </row>
        <row r="826">
          <cell r="A826">
            <v>620521</v>
          </cell>
          <cell r="B826" t="str">
            <v>T&amp;We Lease Costs</v>
          </cell>
          <cell r="C826">
            <v>0</v>
          </cell>
          <cell r="D826">
            <v>6997</v>
          </cell>
          <cell r="E826">
            <v>0</v>
          </cell>
          <cell r="F826">
            <v>6997</v>
          </cell>
          <cell r="G826">
            <v>-2112</v>
          </cell>
          <cell r="H826">
            <v>0</v>
          </cell>
          <cell r="I826">
            <v>0</v>
          </cell>
          <cell r="J826">
            <v>0</v>
          </cell>
          <cell r="K826">
            <v>-2112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4885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6997</v>
          </cell>
          <cell r="AS826">
            <v>0</v>
          </cell>
          <cell r="AT826">
            <v>6997</v>
          </cell>
          <cell r="AU826">
            <v>-2112</v>
          </cell>
          <cell r="AV826">
            <v>0</v>
          </cell>
          <cell r="AW826">
            <v>0</v>
          </cell>
          <cell r="AX826">
            <v>0</v>
          </cell>
          <cell r="AY826">
            <v>-2112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4885</v>
          </cell>
        </row>
        <row r="827">
          <cell r="A827">
            <v>620522</v>
          </cell>
          <cell r="B827" t="str">
            <v>T&amp;WE Cost Susp</v>
          </cell>
          <cell r="C827">
            <v>0</v>
          </cell>
          <cell r="D827">
            <v>116373.77</v>
          </cell>
          <cell r="E827">
            <v>0</v>
          </cell>
          <cell r="F827">
            <v>116373.77</v>
          </cell>
          <cell r="G827">
            <v>107421.94</v>
          </cell>
          <cell r="H827">
            <v>0</v>
          </cell>
          <cell r="I827">
            <v>0</v>
          </cell>
          <cell r="J827">
            <v>0</v>
          </cell>
          <cell r="K827">
            <v>107421.94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223795.71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116373.77</v>
          </cell>
          <cell r="AS827">
            <v>0</v>
          </cell>
          <cell r="AT827">
            <v>116373.77</v>
          </cell>
          <cell r="AU827">
            <v>107421.94</v>
          </cell>
          <cell r="AV827">
            <v>0</v>
          </cell>
          <cell r="AW827">
            <v>0</v>
          </cell>
          <cell r="AX827">
            <v>0</v>
          </cell>
          <cell r="AY827">
            <v>107421.94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223795.71</v>
          </cell>
        </row>
        <row r="828">
          <cell r="A828">
            <v>620524</v>
          </cell>
          <cell r="B828" t="str">
            <v>Tool Rental</v>
          </cell>
          <cell r="C828">
            <v>0</v>
          </cell>
          <cell r="D828">
            <v>1208.31</v>
          </cell>
          <cell r="E828">
            <v>0</v>
          </cell>
          <cell r="F828">
            <v>1208.31</v>
          </cell>
          <cell r="G828">
            <v>1115.3599999999999</v>
          </cell>
          <cell r="H828">
            <v>0</v>
          </cell>
          <cell r="I828">
            <v>0</v>
          </cell>
          <cell r="J828">
            <v>0</v>
          </cell>
          <cell r="K828">
            <v>1115.3599999999999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2323.67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1208.31</v>
          </cell>
          <cell r="AS828">
            <v>0</v>
          </cell>
          <cell r="AT828">
            <v>1208.31</v>
          </cell>
          <cell r="AU828">
            <v>1115.3599999999999</v>
          </cell>
          <cell r="AV828">
            <v>0</v>
          </cell>
          <cell r="AW828">
            <v>0</v>
          </cell>
          <cell r="AX828">
            <v>0</v>
          </cell>
          <cell r="AY828">
            <v>1115.3599999999999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2323.67</v>
          </cell>
        </row>
        <row r="829">
          <cell r="A829">
            <v>620525</v>
          </cell>
          <cell r="B829" t="str">
            <v>Helicopter Rental</v>
          </cell>
          <cell r="C829">
            <v>0</v>
          </cell>
          <cell r="D829">
            <v>970371.07</v>
          </cell>
          <cell r="E829">
            <v>0</v>
          </cell>
          <cell r="F829">
            <v>970371.07</v>
          </cell>
          <cell r="G829">
            <v>105672.8</v>
          </cell>
          <cell r="H829">
            <v>0</v>
          </cell>
          <cell r="I829">
            <v>0</v>
          </cell>
          <cell r="J829">
            <v>0</v>
          </cell>
          <cell r="K829">
            <v>105672.8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11847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1087890.8700000001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970371.07</v>
          </cell>
          <cell r="AS829">
            <v>0</v>
          </cell>
          <cell r="AT829">
            <v>970371.07</v>
          </cell>
          <cell r="AU829">
            <v>105672.8</v>
          </cell>
          <cell r="AV829">
            <v>0</v>
          </cell>
          <cell r="AW829">
            <v>0</v>
          </cell>
          <cell r="AX829">
            <v>0</v>
          </cell>
          <cell r="AY829">
            <v>105672.8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11847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1087890.8700000001</v>
          </cell>
        </row>
        <row r="830">
          <cell r="A830">
            <v>620526</v>
          </cell>
          <cell r="B830" t="str">
            <v>TWE Ext Rpair&amp;Part</v>
          </cell>
          <cell r="C830">
            <v>0</v>
          </cell>
          <cell r="D830">
            <v>14410364.810000001</v>
          </cell>
          <cell r="E830">
            <v>0</v>
          </cell>
          <cell r="F830">
            <v>14410364.810000001</v>
          </cell>
          <cell r="G830">
            <v>13254387</v>
          </cell>
          <cell r="H830">
            <v>0</v>
          </cell>
          <cell r="I830">
            <v>0</v>
          </cell>
          <cell r="J830">
            <v>0</v>
          </cell>
          <cell r="K830">
            <v>13254387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27664751.809999999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14410364.810000001</v>
          </cell>
          <cell r="AS830">
            <v>0</v>
          </cell>
          <cell r="AT830">
            <v>14410364.810000001</v>
          </cell>
          <cell r="AU830">
            <v>13254387</v>
          </cell>
          <cell r="AV830">
            <v>0</v>
          </cell>
          <cell r="AW830">
            <v>0</v>
          </cell>
          <cell r="AX830">
            <v>0</v>
          </cell>
          <cell r="AY830">
            <v>13254387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27664751.809999999</v>
          </cell>
        </row>
        <row r="831">
          <cell r="A831">
            <v>620528</v>
          </cell>
          <cell r="B831" t="str">
            <v>TWE Forced Rntl Cst</v>
          </cell>
          <cell r="C831">
            <v>0</v>
          </cell>
          <cell r="D831">
            <v>547654.76</v>
          </cell>
          <cell r="E831">
            <v>0</v>
          </cell>
          <cell r="F831">
            <v>547654.76</v>
          </cell>
          <cell r="G831">
            <v>505430.92</v>
          </cell>
          <cell r="H831">
            <v>0</v>
          </cell>
          <cell r="I831">
            <v>0</v>
          </cell>
          <cell r="J831">
            <v>0</v>
          </cell>
          <cell r="K831">
            <v>505430.92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-41666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1011419.68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547654.76</v>
          </cell>
          <cell r="AS831">
            <v>0</v>
          </cell>
          <cell r="AT831">
            <v>547654.76</v>
          </cell>
          <cell r="AU831">
            <v>505430.92</v>
          </cell>
          <cell r="AV831">
            <v>0</v>
          </cell>
          <cell r="AW831">
            <v>0</v>
          </cell>
          <cell r="AX831">
            <v>0</v>
          </cell>
          <cell r="AY831">
            <v>505430.92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-41666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1011419.68</v>
          </cell>
        </row>
        <row r="832">
          <cell r="A832">
            <v>620529</v>
          </cell>
          <cell r="B832" t="str">
            <v>TWE Insurance Fees</v>
          </cell>
          <cell r="C832">
            <v>0</v>
          </cell>
          <cell r="D832">
            <v>521524.17</v>
          </cell>
          <cell r="E832">
            <v>0</v>
          </cell>
          <cell r="F832">
            <v>521524.17</v>
          </cell>
          <cell r="G832">
            <v>524484.91</v>
          </cell>
          <cell r="H832">
            <v>0</v>
          </cell>
          <cell r="I832">
            <v>0</v>
          </cell>
          <cell r="J832">
            <v>0</v>
          </cell>
          <cell r="K832">
            <v>524484.91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1046009.08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521524.17</v>
          </cell>
          <cell r="AS832">
            <v>0</v>
          </cell>
          <cell r="AT832">
            <v>521524.17</v>
          </cell>
          <cell r="AU832">
            <v>524484.91</v>
          </cell>
          <cell r="AV832">
            <v>0</v>
          </cell>
          <cell r="AW832">
            <v>0</v>
          </cell>
          <cell r="AX832">
            <v>0</v>
          </cell>
          <cell r="AY832">
            <v>524484.91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1046009.08</v>
          </cell>
        </row>
        <row r="833">
          <cell r="A833">
            <v>620530</v>
          </cell>
          <cell r="B833" t="str">
            <v>TWE License Fees</v>
          </cell>
          <cell r="C833">
            <v>0</v>
          </cell>
          <cell r="D833">
            <v>664649.44999999995</v>
          </cell>
          <cell r="E833">
            <v>0</v>
          </cell>
          <cell r="F833">
            <v>664649.44999999995</v>
          </cell>
          <cell r="G833">
            <v>613522.56000000006</v>
          </cell>
          <cell r="H833">
            <v>0</v>
          </cell>
          <cell r="I833">
            <v>0</v>
          </cell>
          <cell r="J833">
            <v>0</v>
          </cell>
          <cell r="K833">
            <v>613522.56000000006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1278172.01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664649.44999999995</v>
          </cell>
          <cell r="AS833">
            <v>0</v>
          </cell>
          <cell r="AT833">
            <v>664649.44999999995</v>
          </cell>
          <cell r="AU833">
            <v>613522.56000000006</v>
          </cell>
          <cell r="AV833">
            <v>0</v>
          </cell>
          <cell r="AW833">
            <v>0</v>
          </cell>
          <cell r="AX833">
            <v>0</v>
          </cell>
          <cell r="AY833">
            <v>613522.56000000006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1278172.01</v>
          </cell>
        </row>
        <row r="834">
          <cell r="A834">
            <v>620532</v>
          </cell>
          <cell r="B834" t="str">
            <v>TWE Inspe &amp; Test</v>
          </cell>
          <cell r="C834">
            <v>0</v>
          </cell>
          <cell r="D834">
            <v>608705.61</v>
          </cell>
          <cell r="E834">
            <v>0</v>
          </cell>
          <cell r="F834">
            <v>608705.61</v>
          </cell>
          <cell r="G834">
            <v>561882.07999999996</v>
          </cell>
          <cell r="H834">
            <v>0</v>
          </cell>
          <cell r="I834">
            <v>0</v>
          </cell>
          <cell r="J834">
            <v>0</v>
          </cell>
          <cell r="K834">
            <v>561882.07999999996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1170587.69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608705.61</v>
          </cell>
          <cell r="AS834">
            <v>0</v>
          </cell>
          <cell r="AT834">
            <v>608705.61</v>
          </cell>
          <cell r="AU834">
            <v>561882.07999999996</v>
          </cell>
          <cell r="AV834">
            <v>0</v>
          </cell>
          <cell r="AW834">
            <v>0</v>
          </cell>
          <cell r="AX834">
            <v>0</v>
          </cell>
          <cell r="AY834">
            <v>561882.07999999996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1170587.69</v>
          </cell>
        </row>
        <row r="835">
          <cell r="A835">
            <v>620590</v>
          </cell>
          <cell r="B835" t="str">
            <v>Other Equipment Costs</v>
          </cell>
          <cell r="C835">
            <v>0</v>
          </cell>
          <cell r="D835">
            <v>105143.05</v>
          </cell>
          <cell r="E835">
            <v>0</v>
          </cell>
          <cell r="F835">
            <v>105143.05</v>
          </cell>
          <cell r="G835">
            <v>123911.07</v>
          </cell>
          <cell r="H835">
            <v>0</v>
          </cell>
          <cell r="I835">
            <v>0</v>
          </cell>
          <cell r="J835">
            <v>0</v>
          </cell>
          <cell r="K835">
            <v>123911.07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17637.3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246691.42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105143.05</v>
          </cell>
          <cell r="AS835">
            <v>0</v>
          </cell>
          <cell r="AT835">
            <v>105143.05</v>
          </cell>
          <cell r="AU835">
            <v>123911.07</v>
          </cell>
          <cell r="AV835">
            <v>0</v>
          </cell>
          <cell r="AW835">
            <v>0</v>
          </cell>
          <cell r="AX835">
            <v>0</v>
          </cell>
          <cell r="AY835">
            <v>123911.07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17637.3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246691.42</v>
          </cell>
        </row>
        <row r="836">
          <cell r="A836">
            <v>620611</v>
          </cell>
          <cell r="B836" t="str">
            <v>Telephone</v>
          </cell>
          <cell r="C836">
            <v>0</v>
          </cell>
          <cell r="D836">
            <v>1249.92</v>
          </cell>
          <cell r="E836">
            <v>0</v>
          </cell>
          <cell r="F836">
            <v>1249.92</v>
          </cell>
          <cell r="G836">
            <v>385335.81</v>
          </cell>
          <cell r="H836">
            <v>0</v>
          </cell>
          <cell r="I836">
            <v>0</v>
          </cell>
          <cell r="J836">
            <v>0</v>
          </cell>
          <cell r="K836">
            <v>385335.81</v>
          </cell>
          <cell r="L836">
            <v>0</v>
          </cell>
          <cell r="M836">
            <v>0</v>
          </cell>
          <cell r="N836">
            <v>0</v>
          </cell>
          <cell r="O836">
            <v>21396.639999999999</v>
          </cell>
          <cell r="P836">
            <v>0</v>
          </cell>
          <cell r="Q836">
            <v>4967.1099999999997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412949.48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1249.92</v>
          </cell>
          <cell r="AS836">
            <v>0</v>
          </cell>
          <cell r="AT836">
            <v>1249.92</v>
          </cell>
          <cell r="AU836">
            <v>385335.81</v>
          </cell>
          <cell r="AV836">
            <v>0</v>
          </cell>
          <cell r="AW836">
            <v>0</v>
          </cell>
          <cell r="AX836">
            <v>0</v>
          </cell>
          <cell r="AY836">
            <v>385335.81</v>
          </cell>
          <cell r="AZ836">
            <v>0</v>
          </cell>
          <cell r="BA836">
            <v>0</v>
          </cell>
          <cell r="BB836">
            <v>0</v>
          </cell>
          <cell r="BC836">
            <v>21396.639999999999</v>
          </cell>
          <cell r="BD836">
            <v>0</v>
          </cell>
          <cell r="BE836">
            <v>4967.1099999999997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412949.48</v>
          </cell>
        </row>
        <row r="837">
          <cell r="A837">
            <v>620612</v>
          </cell>
          <cell r="B837" t="str">
            <v>Ext Tele cost Gnrl</v>
          </cell>
          <cell r="C837">
            <v>0</v>
          </cell>
          <cell r="D837">
            <v>-2078832.39</v>
          </cell>
          <cell r="E837">
            <v>0</v>
          </cell>
          <cell r="F837">
            <v>-2078832.39</v>
          </cell>
          <cell r="G837">
            <v>3145571.66</v>
          </cell>
          <cell r="H837">
            <v>0</v>
          </cell>
          <cell r="I837">
            <v>0</v>
          </cell>
          <cell r="J837">
            <v>0</v>
          </cell>
          <cell r="K837">
            <v>3145571.66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158.15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1066897.42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-2078832.39</v>
          </cell>
          <cell r="AS837">
            <v>0</v>
          </cell>
          <cell r="AT837">
            <v>-2078832.39</v>
          </cell>
          <cell r="AU837">
            <v>3145571.66</v>
          </cell>
          <cell r="AV837">
            <v>0</v>
          </cell>
          <cell r="AW837">
            <v>0</v>
          </cell>
          <cell r="AX837">
            <v>0</v>
          </cell>
          <cell r="AY837">
            <v>3145571.66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158.15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1066897.42</v>
          </cell>
        </row>
        <row r="838">
          <cell r="A838">
            <v>620620</v>
          </cell>
          <cell r="B838" t="str">
            <v>Fclty Costs-Gnrl</v>
          </cell>
          <cell r="C838">
            <v>20.21</v>
          </cell>
          <cell r="D838">
            <v>28788857.109999999</v>
          </cell>
          <cell r="E838">
            <v>0</v>
          </cell>
          <cell r="F838">
            <v>28788857.109999999</v>
          </cell>
          <cell r="G838">
            <v>28497360.280000001</v>
          </cell>
          <cell r="H838">
            <v>0</v>
          </cell>
          <cell r="I838">
            <v>0</v>
          </cell>
          <cell r="J838">
            <v>0</v>
          </cell>
          <cell r="K838">
            <v>28497360.280000001</v>
          </cell>
          <cell r="L838">
            <v>0</v>
          </cell>
          <cell r="M838">
            <v>0</v>
          </cell>
          <cell r="N838">
            <v>0</v>
          </cell>
          <cell r="O838">
            <v>13543.11</v>
          </cell>
          <cell r="P838">
            <v>0</v>
          </cell>
          <cell r="Q838">
            <v>64775.3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57364556.009999998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20.21</v>
          </cell>
          <cell r="AR838">
            <v>28788857.109999999</v>
          </cell>
          <cell r="AS838">
            <v>0</v>
          </cell>
          <cell r="AT838">
            <v>28788857.109999999</v>
          </cell>
          <cell r="AU838">
            <v>28497360.280000001</v>
          </cell>
          <cell r="AV838">
            <v>0</v>
          </cell>
          <cell r="AW838">
            <v>0</v>
          </cell>
          <cell r="AX838">
            <v>0</v>
          </cell>
          <cell r="AY838">
            <v>28497360.280000001</v>
          </cell>
          <cell r="AZ838">
            <v>0</v>
          </cell>
          <cell r="BA838">
            <v>0</v>
          </cell>
          <cell r="BB838">
            <v>0</v>
          </cell>
          <cell r="BC838">
            <v>13543.11</v>
          </cell>
          <cell r="BD838">
            <v>0</v>
          </cell>
          <cell r="BE838">
            <v>64775.3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57364556.009999998</v>
          </cell>
        </row>
        <row r="839">
          <cell r="A839">
            <v>620630</v>
          </cell>
          <cell r="B839" t="str">
            <v>Fclty Costs-ls</v>
          </cell>
          <cell r="C839">
            <v>0</v>
          </cell>
          <cell r="D839">
            <v>80368.210000000006</v>
          </cell>
          <cell r="E839">
            <v>0</v>
          </cell>
          <cell r="F839">
            <v>80368.210000000006</v>
          </cell>
          <cell r="G839">
            <v>50624.67</v>
          </cell>
          <cell r="H839">
            <v>0</v>
          </cell>
          <cell r="I839">
            <v>0</v>
          </cell>
          <cell r="J839">
            <v>0</v>
          </cell>
          <cell r="K839">
            <v>50624.67</v>
          </cell>
          <cell r="L839">
            <v>0</v>
          </cell>
          <cell r="M839">
            <v>0</v>
          </cell>
          <cell r="N839">
            <v>0</v>
          </cell>
          <cell r="O839">
            <v>630256.97</v>
          </cell>
          <cell r="P839">
            <v>260279.54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1021529.39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80368.210000000006</v>
          </cell>
          <cell r="AS839">
            <v>0</v>
          </cell>
          <cell r="AT839">
            <v>80368.210000000006</v>
          </cell>
          <cell r="AU839">
            <v>50624.67</v>
          </cell>
          <cell r="AV839">
            <v>0</v>
          </cell>
          <cell r="AW839">
            <v>0</v>
          </cell>
          <cell r="AX839">
            <v>0</v>
          </cell>
          <cell r="AY839">
            <v>50624.67</v>
          </cell>
          <cell r="AZ839">
            <v>0</v>
          </cell>
          <cell r="BA839">
            <v>0</v>
          </cell>
          <cell r="BB839">
            <v>0</v>
          </cell>
          <cell r="BC839">
            <v>630256.97</v>
          </cell>
          <cell r="BD839">
            <v>260279.54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1021529.39</v>
          </cell>
        </row>
        <row r="840">
          <cell r="A840">
            <v>620640</v>
          </cell>
          <cell r="B840" t="str">
            <v>Fclty Costs-Utlty</v>
          </cell>
          <cell r="C840">
            <v>0</v>
          </cell>
          <cell r="D840">
            <v>1217.05</v>
          </cell>
          <cell r="E840">
            <v>0</v>
          </cell>
          <cell r="F840">
            <v>1217.05</v>
          </cell>
          <cell r="G840">
            <v>-1326.41</v>
          </cell>
          <cell r="H840">
            <v>0</v>
          </cell>
          <cell r="I840">
            <v>0</v>
          </cell>
          <cell r="J840">
            <v>0</v>
          </cell>
          <cell r="K840">
            <v>-1326.41</v>
          </cell>
          <cell r="L840">
            <v>0</v>
          </cell>
          <cell r="M840">
            <v>0</v>
          </cell>
          <cell r="N840">
            <v>0</v>
          </cell>
          <cell r="O840">
            <v>238686.87</v>
          </cell>
          <cell r="P840">
            <v>0</v>
          </cell>
          <cell r="Q840">
            <v>42417.8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280995.31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1217.05</v>
          </cell>
          <cell r="AS840">
            <v>0</v>
          </cell>
          <cell r="AT840">
            <v>1217.05</v>
          </cell>
          <cell r="AU840">
            <v>-1326.41</v>
          </cell>
          <cell r="AV840">
            <v>0</v>
          </cell>
          <cell r="AW840">
            <v>0</v>
          </cell>
          <cell r="AX840">
            <v>0</v>
          </cell>
          <cell r="AY840">
            <v>-1326.41</v>
          </cell>
          <cell r="AZ840">
            <v>0</v>
          </cell>
          <cell r="BA840">
            <v>0</v>
          </cell>
          <cell r="BB840">
            <v>0</v>
          </cell>
          <cell r="BC840">
            <v>238686.87</v>
          </cell>
          <cell r="BD840">
            <v>0</v>
          </cell>
          <cell r="BE840">
            <v>42417.8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280995.31</v>
          </cell>
        </row>
        <row r="841">
          <cell r="A841">
            <v>620700</v>
          </cell>
          <cell r="B841" t="str">
            <v>Teleco Cstmr Bld Cst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225939.15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225939.15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225939.15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225939.15</v>
          </cell>
        </row>
        <row r="842">
          <cell r="A842">
            <v>620720</v>
          </cell>
          <cell r="B842" t="str">
            <v>Inergi Allocations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200004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200004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200004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200004</v>
          </cell>
        </row>
        <row r="843">
          <cell r="A843">
            <v>620730</v>
          </cell>
          <cell r="B843" t="str">
            <v>Telecom Co-Lo Exp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478500.12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478500.12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478500.12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478500.12</v>
          </cell>
        </row>
        <row r="844">
          <cell r="A844">
            <v>620900</v>
          </cell>
          <cell r="B844" t="str">
            <v>WBS Trfrs I/O-Allow</v>
          </cell>
          <cell r="C844">
            <v>0</v>
          </cell>
          <cell r="D844">
            <v>-561979.31000000006</v>
          </cell>
          <cell r="E844">
            <v>0</v>
          </cell>
          <cell r="F844">
            <v>-561979.31000000006</v>
          </cell>
          <cell r="G844">
            <v>4557.55</v>
          </cell>
          <cell r="H844">
            <v>0</v>
          </cell>
          <cell r="I844">
            <v>0</v>
          </cell>
          <cell r="J844">
            <v>0</v>
          </cell>
          <cell r="K844">
            <v>4557.55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-557421.76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-561979.31000000006</v>
          </cell>
          <cell r="AS844">
            <v>0</v>
          </cell>
          <cell r="AT844">
            <v>-561979.31000000006</v>
          </cell>
          <cell r="AU844">
            <v>4557.55</v>
          </cell>
          <cell r="AV844">
            <v>0</v>
          </cell>
          <cell r="AW844">
            <v>0</v>
          </cell>
          <cell r="AX844">
            <v>0</v>
          </cell>
          <cell r="AY844">
            <v>4557.55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-557421.76</v>
          </cell>
        </row>
        <row r="845">
          <cell r="A845">
            <v>620901</v>
          </cell>
          <cell r="B845" t="str">
            <v>WBS Trfrs I/O-DA</v>
          </cell>
          <cell r="C845">
            <v>0</v>
          </cell>
          <cell r="D845">
            <v>549359.53</v>
          </cell>
          <cell r="E845">
            <v>0</v>
          </cell>
          <cell r="F845">
            <v>549359.53</v>
          </cell>
          <cell r="G845">
            <v>7478.19</v>
          </cell>
          <cell r="H845">
            <v>0</v>
          </cell>
          <cell r="I845">
            <v>0</v>
          </cell>
          <cell r="J845">
            <v>0</v>
          </cell>
          <cell r="K845">
            <v>7478.19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556837.72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549359.53</v>
          </cell>
          <cell r="AS845">
            <v>0</v>
          </cell>
          <cell r="AT845">
            <v>549359.53</v>
          </cell>
          <cell r="AU845">
            <v>7478.19</v>
          </cell>
          <cell r="AV845">
            <v>0</v>
          </cell>
          <cell r="AW845">
            <v>0</v>
          </cell>
          <cell r="AX845">
            <v>0</v>
          </cell>
          <cell r="AY845">
            <v>7478.19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556837.72</v>
          </cell>
        </row>
        <row r="846">
          <cell r="A846">
            <v>620920</v>
          </cell>
          <cell r="B846" t="str">
            <v>Joint Use Pole Cost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2425.1999999999998</v>
          </cell>
          <cell r="H846">
            <v>0</v>
          </cell>
          <cell r="I846">
            <v>0</v>
          </cell>
          <cell r="J846">
            <v>0</v>
          </cell>
          <cell r="K846">
            <v>2425.1999999999998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210519.89</v>
          </cell>
          <cell r="S846">
            <v>0</v>
          </cell>
          <cell r="T846">
            <v>0</v>
          </cell>
          <cell r="U846">
            <v>0</v>
          </cell>
          <cell r="V846">
            <v>212945.09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2425.1999999999998</v>
          </cell>
          <cell r="AV846">
            <v>0</v>
          </cell>
          <cell r="AW846">
            <v>0</v>
          </cell>
          <cell r="AX846">
            <v>0</v>
          </cell>
          <cell r="AY846">
            <v>2425.1999999999998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210519.89</v>
          </cell>
          <cell r="BG846">
            <v>0</v>
          </cell>
          <cell r="BH846">
            <v>0</v>
          </cell>
          <cell r="BI846">
            <v>0</v>
          </cell>
          <cell r="BJ846">
            <v>212945.09</v>
          </cell>
        </row>
        <row r="847">
          <cell r="A847">
            <v>620991</v>
          </cell>
          <cell r="B847" t="str">
            <v>OMA Misc-PS Conv</v>
          </cell>
          <cell r="C847">
            <v>0</v>
          </cell>
          <cell r="D847">
            <v>2023.5</v>
          </cell>
          <cell r="E847">
            <v>0</v>
          </cell>
          <cell r="F847">
            <v>2023.5</v>
          </cell>
          <cell r="G847">
            <v>1867.84</v>
          </cell>
          <cell r="H847">
            <v>0</v>
          </cell>
          <cell r="I847">
            <v>0</v>
          </cell>
          <cell r="J847">
            <v>0</v>
          </cell>
          <cell r="K847">
            <v>1867.84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3891.34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2023.5</v>
          </cell>
          <cell r="AS847">
            <v>0</v>
          </cell>
          <cell r="AT847">
            <v>2023.5</v>
          </cell>
          <cell r="AU847">
            <v>1867.84</v>
          </cell>
          <cell r="AV847">
            <v>0</v>
          </cell>
          <cell r="AW847">
            <v>0</v>
          </cell>
          <cell r="AX847">
            <v>0</v>
          </cell>
          <cell r="AY847">
            <v>1867.84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3891.34</v>
          </cell>
        </row>
        <row r="848">
          <cell r="A848">
            <v>645000</v>
          </cell>
          <cell r="B848" t="str">
            <v>Self Insurance Claims</v>
          </cell>
          <cell r="C848">
            <v>0</v>
          </cell>
          <cell r="D848">
            <v>1422605.16</v>
          </cell>
          <cell r="E848">
            <v>0</v>
          </cell>
          <cell r="F848">
            <v>1422605.16</v>
          </cell>
          <cell r="G848">
            <v>1036891.49</v>
          </cell>
          <cell r="H848">
            <v>0</v>
          </cell>
          <cell r="I848">
            <v>0</v>
          </cell>
          <cell r="J848">
            <v>0</v>
          </cell>
          <cell r="K848">
            <v>1036891.49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2459496.65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1422605.16</v>
          </cell>
          <cell r="AS848">
            <v>0</v>
          </cell>
          <cell r="AT848">
            <v>1422605.16</v>
          </cell>
          <cell r="AU848">
            <v>1036891.49</v>
          </cell>
          <cell r="AV848">
            <v>0</v>
          </cell>
          <cell r="AW848">
            <v>0</v>
          </cell>
          <cell r="AX848">
            <v>0</v>
          </cell>
          <cell r="AY848">
            <v>1036891.49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2459496.65</v>
          </cell>
        </row>
        <row r="849">
          <cell r="A849">
            <v>660000</v>
          </cell>
          <cell r="B849" t="str">
            <v>Property Tax Expense</v>
          </cell>
          <cell r="C849">
            <v>0</v>
          </cell>
          <cell r="D849">
            <v>54052196.579999998</v>
          </cell>
          <cell r="E849">
            <v>0</v>
          </cell>
          <cell r="F849">
            <v>54052196.579999998</v>
          </cell>
          <cell r="G849">
            <v>3612164.86</v>
          </cell>
          <cell r="H849">
            <v>0</v>
          </cell>
          <cell r="I849">
            <v>0</v>
          </cell>
          <cell r="J849">
            <v>0</v>
          </cell>
          <cell r="K849">
            <v>3612164.86</v>
          </cell>
          <cell r="L849">
            <v>0</v>
          </cell>
          <cell r="M849">
            <v>0</v>
          </cell>
          <cell r="N849">
            <v>0</v>
          </cell>
          <cell r="O849">
            <v>11048.95</v>
          </cell>
          <cell r="P849">
            <v>0</v>
          </cell>
          <cell r="Q849">
            <v>49080</v>
          </cell>
          <cell r="R849">
            <v>554338.47</v>
          </cell>
          <cell r="S849">
            <v>0</v>
          </cell>
          <cell r="T849">
            <v>0</v>
          </cell>
          <cell r="U849">
            <v>0</v>
          </cell>
          <cell r="V849">
            <v>58278828.859999999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54052196.579999998</v>
          </cell>
          <cell r="AS849">
            <v>0</v>
          </cell>
          <cell r="AT849">
            <v>54052196.579999998</v>
          </cell>
          <cell r="AU849">
            <v>3612164.86</v>
          </cell>
          <cell r="AV849">
            <v>0</v>
          </cell>
          <cell r="AW849">
            <v>0</v>
          </cell>
          <cell r="AX849">
            <v>0</v>
          </cell>
          <cell r="AY849">
            <v>3612164.86</v>
          </cell>
          <cell r="AZ849">
            <v>0</v>
          </cell>
          <cell r="BA849">
            <v>0</v>
          </cell>
          <cell r="BB849">
            <v>0</v>
          </cell>
          <cell r="BC849">
            <v>11048.95</v>
          </cell>
          <cell r="BD849">
            <v>0</v>
          </cell>
          <cell r="BE849">
            <v>49080</v>
          </cell>
          <cell r="BF849">
            <v>554338.47</v>
          </cell>
          <cell r="BG849">
            <v>0</v>
          </cell>
          <cell r="BH849">
            <v>0</v>
          </cell>
          <cell r="BI849">
            <v>0</v>
          </cell>
          <cell r="BJ849">
            <v>58278828.859999999</v>
          </cell>
        </row>
        <row r="850">
          <cell r="A850">
            <v>660002</v>
          </cell>
          <cell r="B850" t="str">
            <v>First Natn Rgt Pymts</v>
          </cell>
          <cell r="C850">
            <v>0</v>
          </cell>
          <cell r="D850">
            <v>914322.64</v>
          </cell>
          <cell r="E850">
            <v>0</v>
          </cell>
          <cell r="F850">
            <v>914322.64</v>
          </cell>
          <cell r="G850">
            <v>29124.3</v>
          </cell>
          <cell r="H850">
            <v>0</v>
          </cell>
          <cell r="I850">
            <v>0</v>
          </cell>
          <cell r="J850">
            <v>0</v>
          </cell>
          <cell r="K850">
            <v>29124.3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943446.94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914322.64</v>
          </cell>
          <cell r="AS850">
            <v>0</v>
          </cell>
          <cell r="AT850">
            <v>914322.64</v>
          </cell>
          <cell r="AU850">
            <v>29124.3</v>
          </cell>
          <cell r="AV850">
            <v>0</v>
          </cell>
          <cell r="AW850">
            <v>0</v>
          </cell>
          <cell r="AX850">
            <v>0</v>
          </cell>
          <cell r="AY850">
            <v>29124.3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943446.94</v>
          </cell>
        </row>
        <row r="851">
          <cell r="A851">
            <v>660003</v>
          </cell>
          <cell r="B851" t="str">
            <v>Rgt Pymts-Non FN</v>
          </cell>
          <cell r="C851">
            <v>0</v>
          </cell>
          <cell r="D851">
            <v>2618463.41</v>
          </cell>
          <cell r="E851">
            <v>0</v>
          </cell>
          <cell r="F851">
            <v>2618463.41</v>
          </cell>
          <cell r="G851">
            <v>351229.38</v>
          </cell>
          <cell r="H851">
            <v>0</v>
          </cell>
          <cell r="I851">
            <v>0</v>
          </cell>
          <cell r="J851">
            <v>0</v>
          </cell>
          <cell r="K851">
            <v>351229.38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2969692.79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2618463.41</v>
          </cell>
          <cell r="AS851">
            <v>0</v>
          </cell>
          <cell r="AT851">
            <v>2618463.41</v>
          </cell>
          <cell r="AU851">
            <v>351229.38</v>
          </cell>
          <cell r="AV851">
            <v>0</v>
          </cell>
          <cell r="AW851">
            <v>0</v>
          </cell>
          <cell r="AX851">
            <v>0</v>
          </cell>
          <cell r="AY851">
            <v>351229.38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2969692.79</v>
          </cell>
        </row>
        <row r="852">
          <cell r="A852">
            <v>660004</v>
          </cell>
          <cell r="B852" t="str">
            <v>Indem Pymts to Prov</v>
          </cell>
          <cell r="C852">
            <v>0</v>
          </cell>
          <cell r="D852">
            <v>4500000</v>
          </cell>
          <cell r="E852">
            <v>0</v>
          </cell>
          <cell r="F852">
            <v>4500000</v>
          </cell>
          <cell r="G852">
            <v>500004</v>
          </cell>
          <cell r="H852">
            <v>0</v>
          </cell>
          <cell r="I852">
            <v>0</v>
          </cell>
          <cell r="J852">
            <v>0</v>
          </cell>
          <cell r="K852">
            <v>500004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5000004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4500000</v>
          </cell>
          <cell r="AS852">
            <v>0</v>
          </cell>
          <cell r="AT852">
            <v>4500000</v>
          </cell>
          <cell r="AU852">
            <v>500004</v>
          </cell>
          <cell r="AV852">
            <v>0</v>
          </cell>
          <cell r="AW852">
            <v>0</v>
          </cell>
          <cell r="AX852">
            <v>0</v>
          </cell>
          <cell r="AY852">
            <v>500004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5000004</v>
          </cell>
        </row>
        <row r="853">
          <cell r="A853">
            <v>660600</v>
          </cell>
          <cell r="B853" t="str">
            <v>Water Lease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10378.92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10378.92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10378.92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10378.92</v>
          </cell>
        </row>
        <row r="854">
          <cell r="A854">
            <v>670000</v>
          </cell>
          <cell r="B854" t="str">
            <v>Cancel Costs Allow</v>
          </cell>
          <cell r="C854">
            <v>0</v>
          </cell>
          <cell r="D854">
            <v>4335790.9000000004</v>
          </cell>
          <cell r="E854">
            <v>0</v>
          </cell>
          <cell r="F854">
            <v>4335790.9000000004</v>
          </cell>
          <cell r="G854">
            <v>1146949.1399999999</v>
          </cell>
          <cell r="H854">
            <v>0</v>
          </cell>
          <cell r="I854">
            <v>0</v>
          </cell>
          <cell r="J854">
            <v>0</v>
          </cell>
          <cell r="K854">
            <v>1146949.1399999999</v>
          </cell>
          <cell r="L854">
            <v>0</v>
          </cell>
          <cell r="M854">
            <v>0</v>
          </cell>
          <cell r="N854">
            <v>0</v>
          </cell>
          <cell r="O854">
            <v>880260.9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6363000.9400000004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4335790.9000000004</v>
          </cell>
          <cell r="AS854">
            <v>0</v>
          </cell>
          <cell r="AT854">
            <v>4335790.9000000004</v>
          </cell>
          <cell r="AU854">
            <v>1146949.1399999999</v>
          </cell>
          <cell r="AV854">
            <v>0</v>
          </cell>
          <cell r="AW854">
            <v>0</v>
          </cell>
          <cell r="AX854">
            <v>0</v>
          </cell>
          <cell r="AY854">
            <v>1146949.1399999999</v>
          </cell>
          <cell r="AZ854">
            <v>0</v>
          </cell>
          <cell r="BA854">
            <v>0</v>
          </cell>
          <cell r="BB854">
            <v>0</v>
          </cell>
          <cell r="BC854">
            <v>880260.9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6363000.9400000004</v>
          </cell>
        </row>
        <row r="855">
          <cell r="A855">
            <v>670001</v>
          </cell>
          <cell r="B855" t="str">
            <v>Cancel/WO Costs DA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</row>
        <row r="856">
          <cell r="A856">
            <v>670002</v>
          </cell>
          <cell r="B856" t="str">
            <v>Proj OMA Writeoffs</v>
          </cell>
          <cell r="C856">
            <v>0</v>
          </cell>
          <cell r="D856">
            <v>16349517.27</v>
          </cell>
          <cell r="E856">
            <v>0</v>
          </cell>
          <cell r="F856">
            <v>16349517.27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16349517.27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16349517.27</v>
          </cell>
          <cell r="AS856">
            <v>0</v>
          </cell>
          <cell r="AT856">
            <v>16349517.27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16349517.27</v>
          </cell>
        </row>
        <row r="857">
          <cell r="A857">
            <v>675000</v>
          </cell>
          <cell r="B857" t="str">
            <v>Financing Charges</v>
          </cell>
          <cell r="C857">
            <v>-431457.73</v>
          </cell>
          <cell r="D857">
            <v>-936601.54</v>
          </cell>
          <cell r="E857">
            <v>0</v>
          </cell>
          <cell r="F857">
            <v>-936601.54</v>
          </cell>
          <cell r="G857">
            <v>-718171.52</v>
          </cell>
          <cell r="H857">
            <v>0</v>
          </cell>
          <cell r="I857">
            <v>0</v>
          </cell>
          <cell r="J857">
            <v>0</v>
          </cell>
          <cell r="K857">
            <v>-718171.52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-2086230.79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-431457.73</v>
          </cell>
          <cell r="AR857">
            <v>-936601.54</v>
          </cell>
          <cell r="AS857">
            <v>0</v>
          </cell>
          <cell r="AT857">
            <v>-936601.54</v>
          </cell>
          <cell r="AU857">
            <v>-718171.52</v>
          </cell>
          <cell r="AV857">
            <v>0</v>
          </cell>
          <cell r="AW857">
            <v>0</v>
          </cell>
          <cell r="AX857">
            <v>0</v>
          </cell>
          <cell r="AY857">
            <v>-718171.52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-2086230.79</v>
          </cell>
        </row>
        <row r="858">
          <cell r="A858">
            <v>676010</v>
          </cell>
          <cell r="B858" t="str">
            <v>AUC NonOp Exp</v>
          </cell>
          <cell r="C858">
            <v>0</v>
          </cell>
          <cell r="D858">
            <v>864000.02</v>
          </cell>
          <cell r="E858">
            <v>0</v>
          </cell>
          <cell r="F858">
            <v>864000.02</v>
          </cell>
          <cell r="G858">
            <v>-846131.61</v>
          </cell>
          <cell r="H858">
            <v>0</v>
          </cell>
          <cell r="I858">
            <v>0</v>
          </cell>
          <cell r="J858">
            <v>0</v>
          </cell>
          <cell r="K858">
            <v>-846131.61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17868.41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864000.02</v>
          </cell>
          <cell r="AS858">
            <v>0</v>
          </cell>
          <cell r="AT858">
            <v>864000.02</v>
          </cell>
          <cell r="AU858">
            <v>-846131.61</v>
          </cell>
          <cell r="AV858">
            <v>0</v>
          </cell>
          <cell r="AW858">
            <v>0</v>
          </cell>
          <cell r="AX858">
            <v>0</v>
          </cell>
          <cell r="AY858">
            <v>-846131.61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17868.41</v>
          </cell>
        </row>
        <row r="859">
          <cell r="A859">
            <v>683010</v>
          </cell>
          <cell r="B859" t="str">
            <v>Capital Tax Provincial</v>
          </cell>
          <cell r="C859">
            <v>26225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26225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26225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26225</v>
          </cell>
        </row>
        <row r="860">
          <cell r="A860">
            <v>688000</v>
          </cell>
          <cell r="B860" t="str">
            <v>Cprt Misc&amp;Oth Cost</v>
          </cell>
          <cell r="C860">
            <v>2710.08</v>
          </cell>
          <cell r="D860">
            <v>-1359232.44</v>
          </cell>
          <cell r="E860">
            <v>0</v>
          </cell>
          <cell r="F860">
            <v>-1359232.44</v>
          </cell>
          <cell r="G860">
            <v>-3852478.79</v>
          </cell>
          <cell r="H860">
            <v>0</v>
          </cell>
          <cell r="I860">
            <v>0</v>
          </cell>
          <cell r="J860">
            <v>0</v>
          </cell>
          <cell r="K860">
            <v>-3852478.79</v>
          </cell>
          <cell r="L860">
            <v>0</v>
          </cell>
          <cell r="M860">
            <v>0</v>
          </cell>
          <cell r="N860">
            <v>0</v>
          </cell>
          <cell r="O860">
            <v>-39739.96</v>
          </cell>
          <cell r="P860">
            <v>0</v>
          </cell>
          <cell r="Q860">
            <v>-8165.45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-5256906.5599999996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2710.08</v>
          </cell>
          <cell r="AR860">
            <v>-1359232.44</v>
          </cell>
          <cell r="AS860">
            <v>0</v>
          </cell>
          <cell r="AT860">
            <v>-1359232.44</v>
          </cell>
          <cell r="AU860">
            <v>-3852478.79</v>
          </cell>
          <cell r="AV860">
            <v>0</v>
          </cell>
          <cell r="AW860">
            <v>0</v>
          </cell>
          <cell r="AX860">
            <v>0</v>
          </cell>
          <cell r="AY860">
            <v>-3852478.79</v>
          </cell>
          <cell r="AZ860">
            <v>0</v>
          </cell>
          <cell r="BA860">
            <v>0</v>
          </cell>
          <cell r="BB860">
            <v>0</v>
          </cell>
          <cell r="BC860">
            <v>-39739.96</v>
          </cell>
          <cell r="BD860">
            <v>0</v>
          </cell>
          <cell r="BE860">
            <v>-8165.45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-5256906.5599999996</v>
          </cell>
        </row>
        <row r="861">
          <cell r="A861">
            <v>690005</v>
          </cell>
          <cell r="B861" t="str">
            <v>OMA  Costs Journalized</v>
          </cell>
          <cell r="C861">
            <v>-11172717.279999999</v>
          </cell>
          <cell r="D861">
            <v>-1425439.81</v>
          </cell>
          <cell r="E861">
            <v>0</v>
          </cell>
          <cell r="F861">
            <v>-1425439.81</v>
          </cell>
          <cell r="G861">
            <v>-1463648.31</v>
          </cell>
          <cell r="H861">
            <v>0</v>
          </cell>
          <cell r="I861">
            <v>0</v>
          </cell>
          <cell r="J861">
            <v>0</v>
          </cell>
          <cell r="K861">
            <v>-1463648.31</v>
          </cell>
          <cell r="L861">
            <v>0</v>
          </cell>
          <cell r="M861">
            <v>0</v>
          </cell>
          <cell r="N861">
            <v>0</v>
          </cell>
          <cell r="O861">
            <v>-1738.08</v>
          </cell>
          <cell r="P861">
            <v>0</v>
          </cell>
          <cell r="Q861">
            <v>-9785.61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-14073329.09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-11172717.279999999</v>
          </cell>
          <cell r="AR861">
            <v>-1425439.81</v>
          </cell>
          <cell r="AS861">
            <v>0</v>
          </cell>
          <cell r="AT861">
            <v>-1425439.81</v>
          </cell>
          <cell r="AU861">
            <v>-1463648.31</v>
          </cell>
          <cell r="AV861">
            <v>0</v>
          </cell>
          <cell r="AW861">
            <v>0</v>
          </cell>
          <cell r="AX861">
            <v>0</v>
          </cell>
          <cell r="AY861">
            <v>-1463648.31</v>
          </cell>
          <cell r="AZ861">
            <v>0</v>
          </cell>
          <cell r="BA861">
            <v>0</v>
          </cell>
          <cell r="BB861">
            <v>0</v>
          </cell>
          <cell r="BC861">
            <v>-1738.08</v>
          </cell>
          <cell r="BD861">
            <v>0</v>
          </cell>
          <cell r="BE861">
            <v>-9785.61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-14073329.09</v>
          </cell>
        </row>
        <row r="862">
          <cell r="A862">
            <v>690010</v>
          </cell>
          <cell r="B862" t="str">
            <v>Ovhd rcvrd (non-cptl</v>
          </cell>
          <cell r="C862">
            <v>0</v>
          </cell>
          <cell r="D862">
            <v>-117005.38</v>
          </cell>
          <cell r="E862">
            <v>0</v>
          </cell>
          <cell r="F862">
            <v>-117005.38</v>
          </cell>
          <cell r="G862">
            <v>116685.18</v>
          </cell>
          <cell r="H862">
            <v>0</v>
          </cell>
          <cell r="I862">
            <v>0</v>
          </cell>
          <cell r="J862">
            <v>0</v>
          </cell>
          <cell r="K862">
            <v>116685.18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-320.2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-117005.38</v>
          </cell>
          <cell r="AS862">
            <v>0</v>
          </cell>
          <cell r="AT862">
            <v>-117005.38</v>
          </cell>
          <cell r="AU862">
            <v>116685.18</v>
          </cell>
          <cell r="AV862">
            <v>0</v>
          </cell>
          <cell r="AW862">
            <v>0</v>
          </cell>
          <cell r="AX862">
            <v>0</v>
          </cell>
          <cell r="AY862">
            <v>116685.18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-320.2</v>
          </cell>
        </row>
        <row r="863">
          <cell r="A863">
            <v>690012</v>
          </cell>
          <cell r="B863" t="str">
            <v>Material Surcharge</v>
          </cell>
          <cell r="C863">
            <v>0</v>
          </cell>
          <cell r="D863">
            <v>-15711682.630000001</v>
          </cell>
          <cell r="E863">
            <v>0</v>
          </cell>
          <cell r="F863">
            <v>-15711682.630000001</v>
          </cell>
          <cell r="G863">
            <v>-13747933.93</v>
          </cell>
          <cell r="H863">
            <v>0</v>
          </cell>
          <cell r="I863">
            <v>0</v>
          </cell>
          <cell r="J863">
            <v>0</v>
          </cell>
          <cell r="K863">
            <v>-13747933.93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-44593.22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-29504209.780000001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-15711682.630000001</v>
          </cell>
          <cell r="AS863">
            <v>0</v>
          </cell>
          <cell r="AT863">
            <v>-15711682.630000001</v>
          </cell>
          <cell r="AU863">
            <v>-13747933.93</v>
          </cell>
          <cell r="AV863">
            <v>0</v>
          </cell>
          <cell r="AW863">
            <v>0</v>
          </cell>
          <cell r="AX863">
            <v>0</v>
          </cell>
          <cell r="AY863">
            <v>-13747933.93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-44593.22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-29504209.780000001</v>
          </cell>
        </row>
        <row r="864">
          <cell r="A864">
            <v>690013</v>
          </cell>
          <cell r="B864" t="str">
            <v>Mat SC Adjustme A</v>
          </cell>
          <cell r="C864">
            <v>0</v>
          </cell>
          <cell r="D864">
            <v>7217.59</v>
          </cell>
          <cell r="E864">
            <v>0</v>
          </cell>
          <cell r="F864">
            <v>7217.59</v>
          </cell>
          <cell r="G864">
            <v>-7217.59</v>
          </cell>
          <cell r="H864">
            <v>0</v>
          </cell>
          <cell r="I864">
            <v>0</v>
          </cell>
          <cell r="J864">
            <v>0</v>
          </cell>
          <cell r="K864">
            <v>-7217.59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7217.59</v>
          </cell>
          <cell r="AS864">
            <v>0</v>
          </cell>
          <cell r="AT864">
            <v>7217.59</v>
          </cell>
          <cell r="AU864">
            <v>-7217.59</v>
          </cell>
          <cell r="AV864">
            <v>0</v>
          </cell>
          <cell r="AW864">
            <v>0</v>
          </cell>
          <cell r="AX864">
            <v>0</v>
          </cell>
          <cell r="AY864">
            <v>-7217.59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</row>
        <row r="865">
          <cell r="A865">
            <v>690015</v>
          </cell>
          <cell r="B865" t="str">
            <v>Freight Chgs Rcvry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</row>
        <row r="866">
          <cell r="A866">
            <v>690017</v>
          </cell>
          <cell r="B866" t="str">
            <v>Interest -Allowable</v>
          </cell>
          <cell r="C866">
            <v>0</v>
          </cell>
          <cell r="D866">
            <v>33521149.82</v>
          </cell>
          <cell r="E866">
            <v>0</v>
          </cell>
          <cell r="F866">
            <v>33521149.82</v>
          </cell>
          <cell r="G866">
            <v>15067695.210000001</v>
          </cell>
          <cell r="H866">
            <v>0</v>
          </cell>
          <cell r="I866">
            <v>0</v>
          </cell>
          <cell r="J866">
            <v>0</v>
          </cell>
          <cell r="K866">
            <v>15067695.210000001</v>
          </cell>
          <cell r="L866">
            <v>0</v>
          </cell>
          <cell r="M866">
            <v>0</v>
          </cell>
          <cell r="N866">
            <v>0</v>
          </cell>
          <cell r="O866">
            <v>151448.03</v>
          </cell>
          <cell r="P866">
            <v>0</v>
          </cell>
          <cell r="Q866">
            <v>271114.15999999997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49011407.219999999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33521149.82</v>
          </cell>
          <cell r="AS866">
            <v>0</v>
          </cell>
          <cell r="AT866">
            <v>33521149.82</v>
          </cell>
          <cell r="AU866">
            <v>15067695.210000001</v>
          </cell>
          <cell r="AV866">
            <v>0</v>
          </cell>
          <cell r="AW866">
            <v>0</v>
          </cell>
          <cell r="AX866">
            <v>0</v>
          </cell>
          <cell r="AY866">
            <v>15067695.210000001</v>
          </cell>
          <cell r="AZ866">
            <v>0</v>
          </cell>
          <cell r="BA866">
            <v>0</v>
          </cell>
          <cell r="BB866">
            <v>0</v>
          </cell>
          <cell r="BC866">
            <v>151448.03</v>
          </cell>
          <cell r="BD866">
            <v>0</v>
          </cell>
          <cell r="BE866">
            <v>271114.15999999997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49011407.219999999</v>
          </cell>
        </row>
        <row r="867">
          <cell r="A867">
            <v>690018</v>
          </cell>
          <cell r="B867" t="str">
            <v>Interest- Disallow</v>
          </cell>
          <cell r="C867">
            <v>0</v>
          </cell>
          <cell r="D867">
            <v>6347707.8399999999</v>
          </cell>
          <cell r="E867">
            <v>0</v>
          </cell>
          <cell r="F867">
            <v>6347707.8399999999</v>
          </cell>
          <cell r="G867">
            <v>3573068.97</v>
          </cell>
          <cell r="H867">
            <v>0</v>
          </cell>
          <cell r="I867">
            <v>0</v>
          </cell>
          <cell r="J867">
            <v>0</v>
          </cell>
          <cell r="K867">
            <v>3573068.97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49564.89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9970341.6999999993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6347707.8399999999</v>
          </cell>
          <cell r="AS867">
            <v>0</v>
          </cell>
          <cell r="AT867">
            <v>6347707.8399999999</v>
          </cell>
          <cell r="AU867">
            <v>3573068.97</v>
          </cell>
          <cell r="AV867">
            <v>0</v>
          </cell>
          <cell r="AW867">
            <v>0</v>
          </cell>
          <cell r="AX867">
            <v>0</v>
          </cell>
          <cell r="AY867">
            <v>3573068.97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49564.89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9970341.6999999993</v>
          </cell>
        </row>
        <row r="868">
          <cell r="A868">
            <v>690020</v>
          </cell>
          <cell r="B868" t="str">
            <v>Lbr Rcvry-Billbl wk</v>
          </cell>
          <cell r="C868">
            <v>0</v>
          </cell>
          <cell r="D868">
            <v>-229462868.74000001</v>
          </cell>
          <cell r="E868">
            <v>0</v>
          </cell>
          <cell r="F868">
            <v>-229462868.74000001</v>
          </cell>
          <cell r="G868">
            <v>-232782580.77000001</v>
          </cell>
          <cell r="H868">
            <v>0</v>
          </cell>
          <cell r="I868">
            <v>0</v>
          </cell>
          <cell r="J868">
            <v>0</v>
          </cell>
          <cell r="K868">
            <v>-232782580.77000001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-2377014.88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-464622464.38999999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-229462868.74000001</v>
          </cell>
          <cell r="AS868">
            <v>0</v>
          </cell>
          <cell r="AT868">
            <v>-229462868.74000001</v>
          </cell>
          <cell r="AU868">
            <v>-232782580.77000001</v>
          </cell>
          <cell r="AV868">
            <v>0</v>
          </cell>
          <cell r="AW868">
            <v>0</v>
          </cell>
          <cell r="AX868">
            <v>0</v>
          </cell>
          <cell r="AY868">
            <v>-232782580.77000001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-2377014.88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-464622464.38999999</v>
          </cell>
        </row>
        <row r="869">
          <cell r="A869">
            <v>690025</v>
          </cell>
          <cell r="B869" t="str">
            <v>Labour Recovery DA</v>
          </cell>
          <cell r="C869">
            <v>0</v>
          </cell>
          <cell r="D869">
            <v>-46243035.100000001</v>
          </cell>
          <cell r="E869">
            <v>0</v>
          </cell>
          <cell r="F869">
            <v>-46243035.100000001</v>
          </cell>
          <cell r="G869">
            <v>-53036007.200000003</v>
          </cell>
          <cell r="H869">
            <v>0</v>
          </cell>
          <cell r="I869">
            <v>0</v>
          </cell>
          <cell r="J869">
            <v>0</v>
          </cell>
          <cell r="K869">
            <v>-53036007.200000003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-867551.31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-100146593.61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-46243035.100000001</v>
          </cell>
          <cell r="AS869">
            <v>0</v>
          </cell>
          <cell r="AT869">
            <v>-46243035.100000001</v>
          </cell>
          <cell r="AU869">
            <v>-53036007.200000003</v>
          </cell>
          <cell r="AV869">
            <v>0</v>
          </cell>
          <cell r="AW869">
            <v>0</v>
          </cell>
          <cell r="AX869">
            <v>0</v>
          </cell>
          <cell r="AY869">
            <v>-53036007.200000003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-867551.31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-100146593.61</v>
          </cell>
        </row>
        <row r="870">
          <cell r="A870">
            <v>690030</v>
          </cell>
          <cell r="B870" t="str">
            <v>Lb Rcvry(Non Rcv)OMA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</row>
        <row r="871">
          <cell r="A871">
            <v>690040</v>
          </cell>
          <cell r="B871" t="str">
            <v>TWE&amp; TOOL RECOVERY</v>
          </cell>
          <cell r="C871">
            <v>0</v>
          </cell>
          <cell r="D871">
            <v>-22003650.32</v>
          </cell>
          <cell r="E871">
            <v>0</v>
          </cell>
          <cell r="F871">
            <v>-22003650.32</v>
          </cell>
          <cell r="G871">
            <v>-53142059.079999998</v>
          </cell>
          <cell r="H871">
            <v>0</v>
          </cell>
          <cell r="I871">
            <v>0</v>
          </cell>
          <cell r="J871">
            <v>0</v>
          </cell>
          <cell r="K871">
            <v>-53142059.079999998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-321622.15000000002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-75467331.549999997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-22003650.32</v>
          </cell>
          <cell r="AS871">
            <v>0</v>
          </cell>
          <cell r="AT871">
            <v>-22003650.32</v>
          </cell>
          <cell r="AU871">
            <v>-53142059.079999998</v>
          </cell>
          <cell r="AV871">
            <v>0</v>
          </cell>
          <cell r="AW871">
            <v>0</v>
          </cell>
          <cell r="AX871">
            <v>0</v>
          </cell>
          <cell r="AY871">
            <v>-53142059.079999998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-321622.15000000002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-75467331.549999997</v>
          </cell>
        </row>
        <row r="872">
          <cell r="A872">
            <v>690045</v>
          </cell>
          <cell r="B872" t="str">
            <v>Equip Recovery DA</v>
          </cell>
          <cell r="C872">
            <v>0</v>
          </cell>
          <cell r="D872">
            <v>-1566145.62</v>
          </cell>
          <cell r="E872">
            <v>0</v>
          </cell>
          <cell r="F872">
            <v>-1566145.62</v>
          </cell>
          <cell r="G872">
            <v>3000502.96</v>
          </cell>
          <cell r="H872">
            <v>0</v>
          </cell>
          <cell r="I872">
            <v>0</v>
          </cell>
          <cell r="J872">
            <v>0</v>
          </cell>
          <cell r="K872">
            <v>3000502.96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-161221.35999999999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1273135.98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-1566145.62</v>
          </cell>
          <cell r="AS872">
            <v>0</v>
          </cell>
          <cell r="AT872">
            <v>-1566145.62</v>
          </cell>
          <cell r="AU872">
            <v>3000502.96</v>
          </cell>
          <cell r="AV872">
            <v>0</v>
          </cell>
          <cell r="AW872">
            <v>0</v>
          </cell>
          <cell r="AX872">
            <v>0</v>
          </cell>
          <cell r="AY872">
            <v>3000502.96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-161221.35999999999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1273135.98</v>
          </cell>
        </row>
        <row r="873">
          <cell r="A873">
            <v>690046</v>
          </cell>
          <cell r="B873" t="str">
            <v>Mat SC Recoverd DA</v>
          </cell>
          <cell r="C873">
            <v>0</v>
          </cell>
          <cell r="D873">
            <v>-2311536.7999999998</v>
          </cell>
          <cell r="E873">
            <v>0</v>
          </cell>
          <cell r="F873">
            <v>-2311536.7999999998</v>
          </cell>
          <cell r="G873">
            <v>-1125158.19</v>
          </cell>
          <cell r="H873">
            <v>0</v>
          </cell>
          <cell r="I873">
            <v>0</v>
          </cell>
          <cell r="J873">
            <v>0</v>
          </cell>
          <cell r="K873">
            <v>-1125158.19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-24250.86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-3460945.85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-2311536.7999999998</v>
          </cell>
          <cell r="AS873">
            <v>0</v>
          </cell>
          <cell r="AT873">
            <v>-2311536.7999999998</v>
          </cell>
          <cell r="AU873">
            <v>-1125158.19</v>
          </cell>
          <cell r="AV873">
            <v>0</v>
          </cell>
          <cell r="AW873">
            <v>0</v>
          </cell>
          <cell r="AX873">
            <v>0</v>
          </cell>
          <cell r="AY873">
            <v>-1125158.19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-24250.86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-3460945.85</v>
          </cell>
        </row>
        <row r="874">
          <cell r="A874">
            <v>690047</v>
          </cell>
          <cell r="B874" t="str">
            <v>Corp Ovhd Recov DA</v>
          </cell>
          <cell r="C874">
            <v>0</v>
          </cell>
          <cell r="D874">
            <v>-110529503.31999999</v>
          </cell>
          <cell r="E874">
            <v>0</v>
          </cell>
          <cell r="F874">
            <v>-110529503.31999999</v>
          </cell>
          <cell r="G874">
            <v>-82057609.560000002</v>
          </cell>
          <cell r="H874">
            <v>0</v>
          </cell>
          <cell r="I874">
            <v>0</v>
          </cell>
          <cell r="J874">
            <v>0</v>
          </cell>
          <cell r="K874">
            <v>-82057609.560000002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-390619.96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-192977732.84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-110529503.31999999</v>
          </cell>
          <cell r="AS874">
            <v>0</v>
          </cell>
          <cell r="AT874">
            <v>-110529503.31999999</v>
          </cell>
          <cell r="AU874">
            <v>-82057609.560000002</v>
          </cell>
          <cell r="AV874">
            <v>0</v>
          </cell>
          <cell r="AW874">
            <v>0</v>
          </cell>
          <cell r="AX874">
            <v>0</v>
          </cell>
          <cell r="AY874">
            <v>-82057609.560000002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-390619.96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-192977732.84</v>
          </cell>
        </row>
        <row r="875">
          <cell r="A875">
            <v>690050</v>
          </cell>
          <cell r="B875" t="str">
            <v>Standard Lab Adj A</v>
          </cell>
          <cell r="C875">
            <v>0</v>
          </cell>
          <cell r="D875">
            <v>-7080851.5599999996</v>
          </cell>
          <cell r="E875">
            <v>48456</v>
          </cell>
          <cell r="F875">
            <v>-7032395.5599999996</v>
          </cell>
          <cell r="G875">
            <v>5735173.8099999996</v>
          </cell>
          <cell r="H875">
            <v>0</v>
          </cell>
          <cell r="I875">
            <v>0</v>
          </cell>
          <cell r="J875">
            <v>0</v>
          </cell>
          <cell r="K875">
            <v>5735173.8099999996</v>
          </cell>
          <cell r="L875">
            <v>0</v>
          </cell>
          <cell r="M875">
            <v>0</v>
          </cell>
          <cell r="N875">
            <v>0</v>
          </cell>
          <cell r="O875">
            <v>-1650551.32</v>
          </cell>
          <cell r="P875">
            <v>0</v>
          </cell>
          <cell r="Q875">
            <v>-7633.98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-2955407.05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-7080851.5599999996</v>
          </cell>
          <cell r="AS875">
            <v>48456</v>
          </cell>
          <cell r="AT875">
            <v>-7032395.5599999996</v>
          </cell>
          <cell r="AU875">
            <v>5735173.8099999996</v>
          </cell>
          <cell r="AV875">
            <v>0</v>
          </cell>
          <cell r="AW875">
            <v>0</v>
          </cell>
          <cell r="AX875">
            <v>0</v>
          </cell>
          <cell r="AY875">
            <v>5735173.8099999996</v>
          </cell>
          <cell r="AZ875">
            <v>0</v>
          </cell>
          <cell r="BA875">
            <v>0</v>
          </cell>
          <cell r="BB875">
            <v>0</v>
          </cell>
          <cell r="BC875">
            <v>-1650551.32</v>
          </cell>
          <cell r="BD875">
            <v>0</v>
          </cell>
          <cell r="BE875">
            <v>-7633.98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-2955407.05</v>
          </cell>
        </row>
        <row r="876">
          <cell r="A876">
            <v>690051</v>
          </cell>
          <cell r="B876" t="str">
            <v>Material Consumption</v>
          </cell>
          <cell r="C876">
            <v>0</v>
          </cell>
          <cell r="D876">
            <v>213382809.83000001</v>
          </cell>
          <cell r="E876">
            <v>0</v>
          </cell>
          <cell r="F876">
            <v>213382809.83000001</v>
          </cell>
          <cell r="G876">
            <v>100722534.84999999</v>
          </cell>
          <cell r="H876">
            <v>0</v>
          </cell>
          <cell r="I876">
            <v>0</v>
          </cell>
          <cell r="J876">
            <v>0</v>
          </cell>
          <cell r="K876">
            <v>100722534.84999999</v>
          </cell>
          <cell r="L876">
            <v>0</v>
          </cell>
          <cell r="M876">
            <v>0</v>
          </cell>
          <cell r="N876">
            <v>0</v>
          </cell>
          <cell r="O876">
            <v>5362335</v>
          </cell>
          <cell r="P876">
            <v>0</v>
          </cell>
          <cell r="Q876">
            <v>3634251.81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323101931.49000001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213382809.83000001</v>
          </cell>
          <cell r="AS876">
            <v>0</v>
          </cell>
          <cell r="AT876">
            <v>213382809.83000001</v>
          </cell>
          <cell r="AU876">
            <v>100722534.84999999</v>
          </cell>
          <cell r="AV876">
            <v>0</v>
          </cell>
          <cell r="AW876">
            <v>0</v>
          </cell>
          <cell r="AX876">
            <v>0</v>
          </cell>
          <cell r="AY876">
            <v>100722534.84999999</v>
          </cell>
          <cell r="AZ876">
            <v>0</v>
          </cell>
          <cell r="BA876">
            <v>0</v>
          </cell>
          <cell r="BB876">
            <v>0</v>
          </cell>
          <cell r="BC876">
            <v>5362335</v>
          </cell>
          <cell r="BD876">
            <v>0</v>
          </cell>
          <cell r="BE876">
            <v>3634251.81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323101931.49000001</v>
          </cell>
        </row>
        <row r="877">
          <cell r="A877">
            <v>690052</v>
          </cell>
          <cell r="B877" t="str">
            <v>Cntrct Cost&amp;svcs</v>
          </cell>
          <cell r="C877">
            <v>0</v>
          </cell>
          <cell r="D877">
            <v>-84891.34</v>
          </cell>
          <cell r="E877">
            <v>0</v>
          </cell>
          <cell r="F877">
            <v>-84891.34</v>
          </cell>
          <cell r="G877">
            <v>734780.33</v>
          </cell>
          <cell r="H877">
            <v>0</v>
          </cell>
          <cell r="I877">
            <v>0</v>
          </cell>
          <cell r="J877">
            <v>0</v>
          </cell>
          <cell r="K877">
            <v>734780.33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649888.99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-84891.34</v>
          </cell>
          <cell r="AS877">
            <v>0</v>
          </cell>
          <cell r="AT877">
            <v>-84891.34</v>
          </cell>
          <cell r="AU877">
            <v>734780.33</v>
          </cell>
          <cell r="AV877">
            <v>0</v>
          </cell>
          <cell r="AW877">
            <v>0</v>
          </cell>
          <cell r="AX877">
            <v>0</v>
          </cell>
          <cell r="AY877">
            <v>734780.33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649888.99</v>
          </cell>
        </row>
        <row r="878">
          <cell r="A878">
            <v>690053</v>
          </cell>
          <cell r="B878" t="str">
            <v>Misc Cnsmptn</v>
          </cell>
          <cell r="C878">
            <v>0</v>
          </cell>
          <cell r="D878">
            <v>3578400.58</v>
          </cell>
          <cell r="E878">
            <v>0</v>
          </cell>
          <cell r="F878">
            <v>3578400.58</v>
          </cell>
          <cell r="G878">
            <v>6333841.7599999998</v>
          </cell>
          <cell r="H878">
            <v>0</v>
          </cell>
          <cell r="I878">
            <v>0</v>
          </cell>
          <cell r="J878">
            <v>0</v>
          </cell>
          <cell r="K878">
            <v>6333841.7599999998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153.5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9912395.8399999999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3578400.58</v>
          </cell>
          <cell r="AS878">
            <v>0</v>
          </cell>
          <cell r="AT878">
            <v>3578400.58</v>
          </cell>
          <cell r="AU878">
            <v>6333841.7599999998</v>
          </cell>
          <cell r="AV878">
            <v>0</v>
          </cell>
          <cell r="AW878">
            <v>0</v>
          </cell>
          <cell r="AX878">
            <v>0</v>
          </cell>
          <cell r="AY878">
            <v>6333841.7599999998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153.5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9912395.8399999999</v>
          </cell>
        </row>
        <row r="879">
          <cell r="A879">
            <v>690054</v>
          </cell>
          <cell r="B879" t="str">
            <v>Fleet Adj Allowable</v>
          </cell>
          <cell r="C879">
            <v>0</v>
          </cell>
          <cell r="D879">
            <v>-2405904.98</v>
          </cell>
          <cell r="E879">
            <v>0</v>
          </cell>
          <cell r="F879">
            <v>-2405904.98</v>
          </cell>
          <cell r="G879">
            <v>-1264157.49</v>
          </cell>
          <cell r="H879">
            <v>0</v>
          </cell>
          <cell r="I879">
            <v>0</v>
          </cell>
          <cell r="J879">
            <v>0</v>
          </cell>
          <cell r="K879">
            <v>-1264157.49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-3670062.47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-2405904.98</v>
          </cell>
          <cell r="AS879">
            <v>0</v>
          </cell>
          <cell r="AT879">
            <v>-2405904.98</v>
          </cell>
          <cell r="AU879">
            <v>-1264157.49</v>
          </cell>
          <cell r="AV879">
            <v>0</v>
          </cell>
          <cell r="AW879">
            <v>0</v>
          </cell>
          <cell r="AX879">
            <v>0</v>
          </cell>
          <cell r="AY879">
            <v>-1264157.49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-3670062.47</v>
          </cell>
        </row>
        <row r="880">
          <cell r="A880">
            <v>690055</v>
          </cell>
          <cell r="B880" t="str">
            <v>Ext Equip Renl</v>
          </cell>
          <cell r="C880">
            <v>0</v>
          </cell>
          <cell r="D880">
            <v>23587209.5</v>
          </cell>
          <cell r="E880">
            <v>0</v>
          </cell>
          <cell r="F880">
            <v>23587209.5</v>
          </cell>
          <cell r="G880">
            <v>2419573.61</v>
          </cell>
          <cell r="H880">
            <v>0</v>
          </cell>
          <cell r="I880">
            <v>0</v>
          </cell>
          <cell r="J880">
            <v>0</v>
          </cell>
          <cell r="K880">
            <v>2419573.61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26006783.109999999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23587209.5</v>
          </cell>
          <cell r="AS880">
            <v>0</v>
          </cell>
          <cell r="AT880">
            <v>23587209.5</v>
          </cell>
          <cell r="AU880">
            <v>2419573.61</v>
          </cell>
          <cell r="AV880">
            <v>0</v>
          </cell>
          <cell r="AW880">
            <v>0</v>
          </cell>
          <cell r="AX880">
            <v>0</v>
          </cell>
          <cell r="AY880">
            <v>2419573.61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26006783.109999999</v>
          </cell>
        </row>
        <row r="881">
          <cell r="A881">
            <v>690056</v>
          </cell>
          <cell r="B881" t="str">
            <v>Fuel Consumption</v>
          </cell>
          <cell r="C881">
            <v>0</v>
          </cell>
          <cell r="D881">
            <v>1341.8</v>
          </cell>
          <cell r="E881">
            <v>0</v>
          </cell>
          <cell r="F881">
            <v>1341.8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2162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3503.8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1341.8</v>
          </cell>
          <cell r="AS881">
            <v>0</v>
          </cell>
          <cell r="AT881">
            <v>1341.8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2162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3503.8</v>
          </cell>
        </row>
        <row r="882">
          <cell r="A882">
            <v>690057</v>
          </cell>
          <cell r="B882" t="str">
            <v>Procurement Card</v>
          </cell>
          <cell r="C882">
            <v>0</v>
          </cell>
          <cell r="D882">
            <v>1122739.56</v>
          </cell>
          <cell r="E882">
            <v>0</v>
          </cell>
          <cell r="F882">
            <v>1122739.56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-260780.17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861959.39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1122739.56</v>
          </cell>
          <cell r="AS882">
            <v>0</v>
          </cell>
          <cell r="AT882">
            <v>1122739.56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-260780.17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861959.39</v>
          </cell>
        </row>
        <row r="883">
          <cell r="A883">
            <v>690060</v>
          </cell>
          <cell r="B883" t="str">
            <v>Std Labour Adj DA</v>
          </cell>
          <cell r="C883">
            <v>0</v>
          </cell>
          <cell r="D883">
            <v>-834687.11</v>
          </cell>
          <cell r="E883">
            <v>0</v>
          </cell>
          <cell r="F883">
            <v>-834687.11</v>
          </cell>
          <cell r="G883">
            <v>763054.2</v>
          </cell>
          <cell r="H883">
            <v>0</v>
          </cell>
          <cell r="I883">
            <v>0</v>
          </cell>
          <cell r="J883">
            <v>0</v>
          </cell>
          <cell r="K883">
            <v>763054.2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-10198.11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-81831.02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-834687.11</v>
          </cell>
          <cell r="AS883">
            <v>0</v>
          </cell>
          <cell r="AT883">
            <v>-834687.11</v>
          </cell>
          <cell r="AU883">
            <v>763054.2</v>
          </cell>
          <cell r="AV883">
            <v>0</v>
          </cell>
          <cell r="AW883">
            <v>0</v>
          </cell>
          <cell r="AX883">
            <v>0</v>
          </cell>
          <cell r="AY883">
            <v>763054.2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-10198.11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-81831.02</v>
          </cell>
        </row>
        <row r="884">
          <cell r="A884">
            <v>690063</v>
          </cell>
          <cell r="B884" t="str">
            <v>Mat SC Adjustment DA</v>
          </cell>
          <cell r="C884">
            <v>0</v>
          </cell>
          <cell r="D884">
            <v>5667.89</v>
          </cell>
          <cell r="E884">
            <v>0</v>
          </cell>
          <cell r="F884">
            <v>5667.89</v>
          </cell>
          <cell r="G884">
            <v>-5667.55</v>
          </cell>
          <cell r="H884">
            <v>0</v>
          </cell>
          <cell r="I884">
            <v>0</v>
          </cell>
          <cell r="J884">
            <v>0</v>
          </cell>
          <cell r="K884">
            <v>-5667.55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0.34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5667.89</v>
          </cell>
          <cell r="AS884">
            <v>0</v>
          </cell>
          <cell r="AT884">
            <v>5667.89</v>
          </cell>
          <cell r="AU884">
            <v>-5667.55</v>
          </cell>
          <cell r="AV884">
            <v>0</v>
          </cell>
          <cell r="AW884">
            <v>0</v>
          </cell>
          <cell r="AX884">
            <v>0</v>
          </cell>
          <cell r="AY884">
            <v>-5667.55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0.34</v>
          </cell>
        </row>
        <row r="885">
          <cell r="A885">
            <v>690064</v>
          </cell>
          <cell r="B885" t="str">
            <v>Fleet Adjustment DA</v>
          </cell>
          <cell r="C885">
            <v>0</v>
          </cell>
          <cell r="D885">
            <v>-154014.04</v>
          </cell>
          <cell r="E885">
            <v>0</v>
          </cell>
          <cell r="F885">
            <v>-154014.04</v>
          </cell>
          <cell r="G885">
            <v>-81992.2</v>
          </cell>
          <cell r="H885">
            <v>0</v>
          </cell>
          <cell r="I885">
            <v>0</v>
          </cell>
          <cell r="J885">
            <v>0</v>
          </cell>
          <cell r="K885">
            <v>-81992.2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-236006.24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-154014.04</v>
          </cell>
          <cell r="AS885">
            <v>0</v>
          </cell>
          <cell r="AT885">
            <v>-154014.04</v>
          </cell>
          <cell r="AU885">
            <v>-81992.2</v>
          </cell>
          <cell r="AV885">
            <v>0</v>
          </cell>
          <cell r="AW885">
            <v>0</v>
          </cell>
          <cell r="AX885">
            <v>0</v>
          </cell>
          <cell r="AY885">
            <v>-81992.2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-236006.24</v>
          </cell>
        </row>
        <row r="886">
          <cell r="A886">
            <v>690070</v>
          </cell>
          <cell r="B886" t="str">
            <v>OHSC Overhead Mngt Fee</v>
          </cell>
          <cell r="C886">
            <v>-4986488.04</v>
          </cell>
          <cell r="D886">
            <v>533239.24</v>
          </cell>
          <cell r="E886">
            <v>0</v>
          </cell>
          <cell r="F886">
            <v>533239.24</v>
          </cell>
          <cell r="G886">
            <v>371376.96</v>
          </cell>
          <cell r="H886">
            <v>0</v>
          </cell>
          <cell r="I886">
            <v>0</v>
          </cell>
          <cell r="J886">
            <v>0</v>
          </cell>
          <cell r="K886">
            <v>371376.96</v>
          </cell>
          <cell r="L886">
            <v>0</v>
          </cell>
          <cell r="M886">
            <v>0</v>
          </cell>
          <cell r="N886">
            <v>0</v>
          </cell>
          <cell r="O886">
            <v>2052170.04</v>
          </cell>
          <cell r="P886">
            <v>0</v>
          </cell>
          <cell r="Q886">
            <v>1326912.72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-702789.08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-4986488.04</v>
          </cell>
          <cell r="AR886">
            <v>533239.24</v>
          </cell>
          <cell r="AS886">
            <v>0</v>
          </cell>
          <cell r="AT886">
            <v>533239.24</v>
          </cell>
          <cell r="AU886">
            <v>371376.96</v>
          </cell>
          <cell r="AV886">
            <v>0</v>
          </cell>
          <cell r="AW886">
            <v>0</v>
          </cell>
          <cell r="AX886">
            <v>0</v>
          </cell>
          <cell r="AY886">
            <v>371376.96</v>
          </cell>
          <cell r="AZ886">
            <v>0</v>
          </cell>
          <cell r="BA886">
            <v>0</v>
          </cell>
          <cell r="BB886">
            <v>0</v>
          </cell>
          <cell r="BC886">
            <v>2052170.04</v>
          </cell>
          <cell r="BD886">
            <v>0</v>
          </cell>
          <cell r="BE886">
            <v>1326912.72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-702789.08</v>
          </cell>
        </row>
        <row r="887">
          <cell r="A887">
            <v>690080</v>
          </cell>
          <cell r="B887" t="str">
            <v>Lab O/U Adj DA</v>
          </cell>
          <cell r="C887">
            <v>0</v>
          </cell>
          <cell r="D887">
            <v>-1079824.67</v>
          </cell>
          <cell r="E887">
            <v>0</v>
          </cell>
          <cell r="F887">
            <v>-1079824.67</v>
          </cell>
          <cell r="G887">
            <v>1079796.67</v>
          </cell>
          <cell r="H887">
            <v>0</v>
          </cell>
          <cell r="I887">
            <v>0</v>
          </cell>
          <cell r="J887">
            <v>0</v>
          </cell>
          <cell r="K887">
            <v>1079796.67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-28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-1079824.67</v>
          </cell>
          <cell r="AS887">
            <v>0</v>
          </cell>
          <cell r="AT887">
            <v>-1079824.67</v>
          </cell>
          <cell r="AU887">
            <v>1079796.67</v>
          </cell>
          <cell r="AV887">
            <v>0</v>
          </cell>
          <cell r="AW887">
            <v>0</v>
          </cell>
          <cell r="AX887">
            <v>0</v>
          </cell>
          <cell r="AY887">
            <v>1079796.67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-28</v>
          </cell>
        </row>
        <row r="888">
          <cell r="A888">
            <v>690081</v>
          </cell>
          <cell r="B888" t="str">
            <v>Fleet O/U Adj DA</v>
          </cell>
          <cell r="C888">
            <v>0</v>
          </cell>
          <cell r="D888">
            <v>125142.48</v>
          </cell>
          <cell r="E888">
            <v>0</v>
          </cell>
          <cell r="F888">
            <v>125142.48</v>
          </cell>
          <cell r="G888">
            <v>-125146.48</v>
          </cell>
          <cell r="H888">
            <v>0</v>
          </cell>
          <cell r="I888">
            <v>0</v>
          </cell>
          <cell r="J888">
            <v>0</v>
          </cell>
          <cell r="K888">
            <v>-125146.48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-4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125142.48</v>
          </cell>
          <cell r="AS888">
            <v>0</v>
          </cell>
          <cell r="AT888">
            <v>125142.48</v>
          </cell>
          <cell r="AU888">
            <v>-125146.48</v>
          </cell>
          <cell r="AV888">
            <v>0</v>
          </cell>
          <cell r="AW888">
            <v>0</v>
          </cell>
          <cell r="AX888">
            <v>0</v>
          </cell>
          <cell r="AY888">
            <v>-125146.48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-4</v>
          </cell>
        </row>
        <row r="889">
          <cell r="A889">
            <v>690082</v>
          </cell>
          <cell r="B889" t="str">
            <v>Mat Surcharge O/U DA</v>
          </cell>
          <cell r="C889">
            <v>0</v>
          </cell>
          <cell r="D889">
            <v>-110361.92</v>
          </cell>
          <cell r="E889">
            <v>0</v>
          </cell>
          <cell r="F889">
            <v>-110361.92</v>
          </cell>
          <cell r="G889">
            <v>110351.92</v>
          </cell>
          <cell r="H889">
            <v>0</v>
          </cell>
          <cell r="I889">
            <v>0</v>
          </cell>
          <cell r="J889">
            <v>0</v>
          </cell>
          <cell r="K889">
            <v>110351.92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-10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-110361.92</v>
          </cell>
          <cell r="AS889">
            <v>0</v>
          </cell>
          <cell r="AT889">
            <v>-110361.92</v>
          </cell>
          <cell r="AU889">
            <v>110351.92</v>
          </cell>
          <cell r="AV889">
            <v>0</v>
          </cell>
          <cell r="AW889">
            <v>0</v>
          </cell>
          <cell r="AX889">
            <v>0</v>
          </cell>
          <cell r="AY889">
            <v>110351.92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-10</v>
          </cell>
        </row>
        <row r="890">
          <cell r="A890">
            <v>690084</v>
          </cell>
          <cell r="B890" t="str">
            <v>Corp Ovhd Adj DA</v>
          </cell>
          <cell r="C890">
            <v>0</v>
          </cell>
          <cell r="D890">
            <v>-118820.39</v>
          </cell>
          <cell r="E890">
            <v>0</v>
          </cell>
          <cell r="F890">
            <v>-118820.39</v>
          </cell>
          <cell r="G890">
            <v>-963510.17</v>
          </cell>
          <cell r="H890">
            <v>0</v>
          </cell>
          <cell r="I890">
            <v>0</v>
          </cell>
          <cell r="J890">
            <v>0</v>
          </cell>
          <cell r="K890">
            <v>-963510.17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-1082330.56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-118820.39</v>
          </cell>
          <cell r="AS890">
            <v>0</v>
          </cell>
          <cell r="AT890">
            <v>-118820.39</v>
          </cell>
          <cell r="AU890">
            <v>-963510.17</v>
          </cell>
          <cell r="AV890">
            <v>0</v>
          </cell>
          <cell r="AW890">
            <v>0</v>
          </cell>
          <cell r="AX890">
            <v>0</v>
          </cell>
          <cell r="AY890">
            <v>-963510.17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-1082330.56</v>
          </cell>
        </row>
        <row r="891">
          <cell r="A891">
            <v>690090</v>
          </cell>
          <cell r="B891" t="str">
            <v>Labour O/U Adj</v>
          </cell>
          <cell r="C891">
            <v>0</v>
          </cell>
          <cell r="D891">
            <v>-5399387.9100000001</v>
          </cell>
          <cell r="E891">
            <v>0</v>
          </cell>
          <cell r="F891">
            <v>-5399387.9100000001</v>
          </cell>
          <cell r="G891">
            <v>5399415.9100000001</v>
          </cell>
          <cell r="H891">
            <v>0</v>
          </cell>
          <cell r="I891">
            <v>0</v>
          </cell>
          <cell r="J891">
            <v>0</v>
          </cell>
          <cell r="K891">
            <v>5399415.9100000001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28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-5399387.9100000001</v>
          </cell>
          <cell r="AS891">
            <v>0</v>
          </cell>
          <cell r="AT891">
            <v>-5399387.9100000001</v>
          </cell>
          <cell r="AU891">
            <v>5399415.9100000001</v>
          </cell>
          <cell r="AV891">
            <v>0</v>
          </cell>
          <cell r="AW891">
            <v>0</v>
          </cell>
          <cell r="AX891">
            <v>0</v>
          </cell>
          <cell r="AY891">
            <v>5399415.9100000001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28</v>
          </cell>
        </row>
        <row r="892">
          <cell r="A892">
            <v>690091</v>
          </cell>
          <cell r="B892" t="str">
            <v>Fleet O/U Adj</v>
          </cell>
          <cell r="C892">
            <v>0</v>
          </cell>
          <cell r="D892">
            <v>1969577.08</v>
          </cell>
          <cell r="E892">
            <v>0</v>
          </cell>
          <cell r="F892">
            <v>1969577.08</v>
          </cell>
          <cell r="G892">
            <v>-1969573.08</v>
          </cell>
          <cell r="H892">
            <v>0</v>
          </cell>
          <cell r="I892">
            <v>0</v>
          </cell>
          <cell r="J892">
            <v>0</v>
          </cell>
          <cell r="K892">
            <v>-1969573.08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4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1969577.08</v>
          </cell>
          <cell r="AS892">
            <v>0</v>
          </cell>
          <cell r="AT892">
            <v>1969577.08</v>
          </cell>
          <cell r="AU892">
            <v>-1969573.08</v>
          </cell>
          <cell r="AV892">
            <v>0</v>
          </cell>
          <cell r="AW892">
            <v>0</v>
          </cell>
          <cell r="AX892">
            <v>0</v>
          </cell>
          <cell r="AY892">
            <v>-1969573.08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4</v>
          </cell>
        </row>
        <row r="893">
          <cell r="A893">
            <v>690092</v>
          </cell>
          <cell r="B893" t="str">
            <v>Mat Surcharge O/U Adj</v>
          </cell>
          <cell r="C893">
            <v>0</v>
          </cell>
          <cell r="D893">
            <v>-993221.72</v>
          </cell>
          <cell r="E893">
            <v>0</v>
          </cell>
          <cell r="F893">
            <v>-993221.72</v>
          </cell>
          <cell r="G893">
            <v>993231.72</v>
          </cell>
          <cell r="H893">
            <v>0</v>
          </cell>
          <cell r="I893">
            <v>0</v>
          </cell>
          <cell r="J893">
            <v>0</v>
          </cell>
          <cell r="K893">
            <v>993231.72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-993221.72</v>
          </cell>
          <cell r="AS893">
            <v>0</v>
          </cell>
          <cell r="AT893">
            <v>-993221.72</v>
          </cell>
          <cell r="AU893">
            <v>993231.72</v>
          </cell>
          <cell r="AV893">
            <v>0</v>
          </cell>
          <cell r="AW893">
            <v>0</v>
          </cell>
          <cell r="AX893">
            <v>0</v>
          </cell>
          <cell r="AY893">
            <v>993231.72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10</v>
          </cell>
        </row>
        <row r="894">
          <cell r="A894">
            <v>690093</v>
          </cell>
          <cell r="B894" t="str">
            <v>Matl Surch Fixed Amt</v>
          </cell>
          <cell r="C894">
            <v>0</v>
          </cell>
          <cell r="D894">
            <v>-451260.35</v>
          </cell>
          <cell r="E894">
            <v>0</v>
          </cell>
          <cell r="F894">
            <v>-451260.35</v>
          </cell>
          <cell r="G894">
            <v>-458673.58</v>
          </cell>
          <cell r="H894">
            <v>0</v>
          </cell>
          <cell r="I894">
            <v>0</v>
          </cell>
          <cell r="J894">
            <v>0</v>
          </cell>
          <cell r="K894">
            <v>-458673.58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75999.960000000006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-833933.97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-451260.35</v>
          </cell>
          <cell r="AS894">
            <v>0</v>
          </cell>
          <cell r="AT894">
            <v>-451260.35</v>
          </cell>
          <cell r="AU894">
            <v>-458673.58</v>
          </cell>
          <cell r="AV894">
            <v>0</v>
          </cell>
          <cell r="AW894">
            <v>0</v>
          </cell>
          <cell r="AX894">
            <v>0</v>
          </cell>
          <cell r="AY894">
            <v>-458673.58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75999.960000000006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-833933.97</v>
          </cell>
        </row>
        <row r="895">
          <cell r="A895">
            <v>690094</v>
          </cell>
          <cell r="B895" t="str">
            <v>Corp Ovhd Adj</v>
          </cell>
          <cell r="C895">
            <v>0</v>
          </cell>
          <cell r="D895">
            <v>116838.88</v>
          </cell>
          <cell r="E895">
            <v>0</v>
          </cell>
          <cell r="F895">
            <v>116838.88</v>
          </cell>
          <cell r="G895">
            <v>-116838.88</v>
          </cell>
          <cell r="H895">
            <v>0</v>
          </cell>
          <cell r="I895">
            <v>0</v>
          </cell>
          <cell r="J895">
            <v>0</v>
          </cell>
          <cell r="K895">
            <v>-116838.88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116838.88</v>
          </cell>
          <cell r="AS895">
            <v>0</v>
          </cell>
          <cell r="AT895">
            <v>116838.88</v>
          </cell>
          <cell r="AU895">
            <v>-116838.88</v>
          </cell>
          <cell r="AV895">
            <v>0</v>
          </cell>
          <cell r="AW895">
            <v>0</v>
          </cell>
          <cell r="AX895">
            <v>0</v>
          </cell>
          <cell r="AY895">
            <v>-116838.88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</row>
        <row r="896">
          <cell r="A896">
            <v>690117</v>
          </cell>
          <cell r="B896" t="str">
            <v>Int Adj  -Allowable</v>
          </cell>
          <cell r="C896">
            <v>0</v>
          </cell>
          <cell r="D896">
            <v>-445109.99</v>
          </cell>
          <cell r="E896">
            <v>0</v>
          </cell>
          <cell r="F896">
            <v>-445109.99</v>
          </cell>
          <cell r="G896">
            <v>-84720.62</v>
          </cell>
          <cell r="H896">
            <v>0</v>
          </cell>
          <cell r="I896">
            <v>0</v>
          </cell>
          <cell r="J896">
            <v>0</v>
          </cell>
          <cell r="K896">
            <v>-84720.62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-529830.61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-445109.99</v>
          </cell>
          <cell r="AS896">
            <v>0</v>
          </cell>
          <cell r="AT896">
            <v>-445109.99</v>
          </cell>
          <cell r="AU896">
            <v>-84720.62</v>
          </cell>
          <cell r="AV896">
            <v>0</v>
          </cell>
          <cell r="AW896">
            <v>0</v>
          </cell>
          <cell r="AX896">
            <v>0</v>
          </cell>
          <cell r="AY896">
            <v>-84720.62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-529830.61</v>
          </cell>
        </row>
        <row r="897">
          <cell r="A897">
            <v>690118</v>
          </cell>
          <cell r="B897" t="str">
            <v>Int Adj - DA</v>
          </cell>
          <cell r="C897">
            <v>0</v>
          </cell>
          <cell r="D897">
            <v>-8.1199999999999992</v>
          </cell>
          <cell r="E897">
            <v>0</v>
          </cell>
          <cell r="F897">
            <v>-8.1199999999999992</v>
          </cell>
          <cell r="G897">
            <v>-7162.96</v>
          </cell>
          <cell r="H897">
            <v>0</v>
          </cell>
          <cell r="I897">
            <v>0</v>
          </cell>
          <cell r="J897">
            <v>0</v>
          </cell>
          <cell r="K897">
            <v>-7162.96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-7171.08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-8.1199999999999992</v>
          </cell>
          <cell r="AS897">
            <v>0</v>
          </cell>
          <cell r="AT897">
            <v>-8.1199999999999992</v>
          </cell>
          <cell r="AU897">
            <v>-7162.96</v>
          </cell>
          <cell r="AV897">
            <v>0</v>
          </cell>
          <cell r="AW897">
            <v>0</v>
          </cell>
          <cell r="AX897">
            <v>0</v>
          </cell>
          <cell r="AY897">
            <v>-7162.96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-7171.08</v>
          </cell>
        </row>
        <row r="898">
          <cell r="A898">
            <v>690174</v>
          </cell>
          <cell r="B898" t="str">
            <v>AUC Int offset reco</v>
          </cell>
          <cell r="C898">
            <v>0</v>
          </cell>
          <cell r="D898">
            <v>-33027888.510000002</v>
          </cell>
          <cell r="E898">
            <v>0</v>
          </cell>
          <cell r="F898">
            <v>-33027888.510000002</v>
          </cell>
          <cell r="G898">
            <v>-14976737.1</v>
          </cell>
          <cell r="H898">
            <v>0</v>
          </cell>
          <cell r="I898">
            <v>0</v>
          </cell>
          <cell r="J898">
            <v>0</v>
          </cell>
          <cell r="K898">
            <v>-14976737.1</v>
          </cell>
          <cell r="L898">
            <v>0</v>
          </cell>
          <cell r="M898">
            <v>0</v>
          </cell>
          <cell r="N898">
            <v>0</v>
          </cell>
          <cell r="O898">
            <v>-151448.03</v>
          </cell>
          <cell r="P898">
            <v>0</v>
          </cell>
          <cell r="Q898">
            <v>-271073.02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-48427146.659999996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-33027888.510000002</v>
          </cell>
          <cell r="AS898">
            <v>0</v>
          </cell>
          <cell r="AT898">
            <v>-33027888.510000002</v>
          </cell>
          <cell r="AU898">
            <v>-14976737.1</v>
          </cell>
          <cell r="AV898">
            <v>0</v>
          </cell>
          <cell r="AW898">
            <v>0</v>
          </cell>
          <cell r="AX898">
            <v>0</v>
          </cell>
          <cell r="AY898">
            <v>-14976737.1</v>
          </cell>
          <cell r="AZ898">
            <v>0</v>
          </cell>
          <cell r="BA898">
            <v>0</v>
          </cell>
          <cell r="BB898">
            <v>0</v>
          </cell>
          <cell r="BC898">
            <v>-151448.03</v>
          </cell>
          <cell r="BD898">
            <v>0</v>
          </cell>
          <cell r="BE898">
            <v>-271073.02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-48427146.659999996</v>
          </cell>
        </row>
        <row r="899">
          <cell r="A899">
            <v>690175</v>
          </cell>
          <cell r="B899" t="str">
            <v>Cont capital from Cu</v>
          </cell>
          <cell r="C899">
            <v>0</v>
          </cell>
          <cell r="D899">
            <v>-96326857.140000001</v>
          </cell>
          <cell r="E899">
            <v>0</v>
          </cell>
          <cell r="F899">
            <v>-96326857.140000001</v>
          </cell>
          <cell r="G899">
            <v>-99180702.140000001</v>
          </cell>
          <cell r="H899">
            <v>0</v>
          </cell>
          <cell r="I899">
            <v>0</v>
          </cell>
          <cell r="J899">
            <v>0</v>
          </cell>
          <cell r="K899">
            <v>-99180702.140000001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-928843.11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-196436402.38999999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-96326857.140000001</v>
          </cell>
          <cell r="AS899">
            <v>0</v>
          </cell>
          <cell r="AT899">
            <v>-96326857.140000001</v>
          </cell>
          <cell r="AU899">
            <v>-99180702.140000001</v>
          </cell>
          <cell r="AV899">
            <v>0</v>
          </cell>
          <cell r="AW899">
            <v>0</v>
          </cell>
          <cell r="AX899">
            <v>0</v>
          </cell>
          <cell r="AY899">
            <v>-99180702.140000001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-928843.11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-196436402.38999999</v>
          </cell>
        </row>
        <row r="900">
          <cell r="A900">
            <v>690176</v>
          </cell>
          <cell r="B900" t="str">
            <v>Sett.Offset-Rem Cost</v>
          </cell>
          <cell r="C900">
            <v>0</v>
          </cell>
          <cell r="D900">
            <v>-10255157.02</v>
          </cell>
          <cell r="E900">
            <v>0</v>
          </cell>
          <cell r="F900">
            <v>-10255157.02</v>
          </cell>
          <cell r="G900">
            <v>-4943627.83</v>
          </cell>
          <cell r="H900">
            <v>0</v>
          </cell>
          <cell r="I900">
            <v>0</v>
          </cell>
          <cell r="J900">
            <v>0</v>
          </cell>
          <cell r="K900">
            <v>-4943627.83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-146121.9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-15344906.75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-10255157.02</v>
          </cell>
          <cell r="AS900">
            <v>0</v>
          </cell>
          <cell r="AT900">
            <v>-10255157.02</v>
          </cell>
          <cell r="AU900">
            <v>-4943627.83</v>
          </cell>
          <cell r="AV900">
            <v>0</v>
          </cell>
          <cell r="AW900">
            <v>0</v>
          </cell>
          <cell r="AX900">
            <v>0</v>
          </cell>
          <cell r="AY900">
            <v>-4943627.83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-146121.9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-15344906.75</v>
          </cell>
        </row>
        <row r="901">
          <cell r="A901">
            <v>690177</v>
          </cell>
          <cell r="B901" t="str">
            <v>Sett.Offset-Cont. Ca</v>
          </cell>
          <cell r="C901">
            <v>0</v>
          </cell>
          <cell r="D901">
            <v>96019349.400000006</v>
          </cell>
          <cell r="E901">
            <v>0</v>
          </cell>
          <cell r="F901">
            <v>96019349.400000006</v>
          </cell>
          <cell r="G901">
            <v>74614746.519999996</v>
          </cell>
          <cell r="H901">
            <v>0</v>
          </cell>
          <cell r="I901">
            <v>0</v>
          </cell>
          <cell r="J901">
            <v>0</v>
          </cell>
          <cell r="K901">
            <v>74614746.519999996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924921.95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171559017.87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96019349.400000006</v>
          </cell>
          <cell r="AS901">
            <v>0</v>
          </cell>
          <cell r="AT901">
            <v>96019349.400000006</v>
          </cell>
          <cell r="AU901">
            <v>74614746.519999996</v>
          </cell>
          <cell r="AV901">
            <v>0</v>
          </cell>
          <cell r="AW901">
            <v>0</v>
          </cell>
          <cell r="AX901">
            <v>0</v>
          </cell>
          <cell r="AY901">
            <v>74614746.519999996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924921.95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171559017.87</v>
          </cell>
        </row>
        <row r="902">
          <cell r="A902">
            <v>690178</v>
          </cell>
          <cell r="B902" t="str">
            <v>Sett.Offset-COS Ext</v>
          </cell>
          <cell r="C902">
            <v>0</v>
          </cell>
          <cell r="D902">
            <v>-790573.08</v>
          </cell>
          <cell r="E902">
            <v>0</v>
          </cell>
          <cell r="F902">
            <v>-790573.08</v>
          </cell>
          <cell r="G902">
            <v>-1253375.98</v>
          </cell>
          <cell r="H902">
            <v>0</v>
          </cell>
          <cell r="I902">
            <v>0</v>
          </cell>
          <cell r="J902">
            <v>0</v>
          </cell>
          <cell r="K902">
            <v>-1253375.98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-120125.63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-2164074.69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-790573.08</v>
          </cell>
          <cell r="AS902">
            <v>0</v>
          </cell>
          <cell r="AT902">
            <v>-790573.08</v>
          </cell>
          <cell r="AU902">
            <v>-1253375.98</v>
          </cell>
          <cell r="AV902">
            <v>0</v>
          </cell>
          <cell r="AW902">
            <v>0</v>
          </cell>
          <cell r="AX902">
            <v>0</v>
          </cell>
          <cell r="AY902">
            <v>-1253375.98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-120125.63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-2164074.69</v>
          </cell>
        </row>
        <row r="903">
          <cell r="A903">
            <v>690179</v>
          </cell>
          <cell r="B903" t="str">
            <v>Sett.Offset-COS int</v>
          </cell>
          <cell r="C903">
            <v>0</v>
          </cell>
          <cell r="D903">
            <v>-10244.84</v>
          </cell>
          <cell r="E903">
            <v>0</v>
          </cell>
          <cell r="F903">
            <v>-10244.84</v>
          </cell>
          <cell r="G903">
            <v>-184725.66</v>
          </cell>
          <cell r="H903">
            <v>0</v>
          </cell>
          <cell r="I903">
            <v>0</v>
          </cell>
          <cell r="J903">
            <v>0</v>
          </cell>
          <cell r="K903">
            <v>-184725.66</v>
          </cell>
          <cell r="L903">
            <v>0</v>
          </cell>
          <cell r="M903">
            <v>0</v>
          </cell>
          <cell r="N903">
            <v>0</v>
          </cell>
          <cell r="O903">
            <v>-18263567.190000001</v>
          </cell>
          <cell r="P903">
            <v>0</v>
          </cell>
          <cell r="Q903">
            <v>-77626.100000000006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-18536163.789999999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-10244.84</v>
          </cell>
          <cell r="AS903">
            <v>0</v>
          </cell>
          <cell r="AT903">
            <v>-10244.84</v>
          </cell>
          <cell r="AU903">
            <v>-184725.66</v>
          </cell>
          <cell r="AV903">
            <v>0</v>
          </cell>
          <cell r="AW903">
            <v>0</v>
          </cell>
          <cell r="AX903">
            <v>0</v>
          </cell>
          <cell r="AY903">
            <v>-184725.66</v>
          </cell>
          <cell r="AZ903">
            <v>0</v>
          </cell>
          <cell r="BA903">
            <v>0</v>
          </cell>
          <cell r="BB903">
            <v>0</v>
          </cell>
          <cell r="BC903">
            <v>-18263567.190000001</v>
          </cell>
          <cell r="BD903">
            <v>0</v>
          </cell>
          <cell r="BE903">
            <v>-77626.100000000006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-18536163.789999999</v>
          </cell>
        </row>
        <row r="904">
          <cell r="A904">
            <v>690180</v>
          </cell>
          <cell r="B904" t="str">
            <v>AUC offset - Materials</v>
          </cell>
          <cell r="C904">
            <v>0</v>
          </cell>
          <cell r="D904">
            <v>-185148977.58000001</v>
          </cell>
          <cell r="E904">
            <v>0</v>
          </cell>
          <cell r="F904">
            <v>-185148977.58000001</v>
          </cell>
          <cell r="G904">
            <v>-88053336.659999996</v>
          </cell>
          <cell r="H904">
            <v>0</v>
          </cell>
          <cell r="I904">
            <v>0</v>
          </cell>
          <cell r="J904">
            <v>0</v>
          </cell>
          <cell r="K904">
            <v>-88053336.659999996</v>
          </cell>
          <cell r="L904">
            <v>0</v>
          </cell>
          <cell r="M904">
            <v>0</v>
          </cell>
          <cell r="N904">
            <v>0</v>
          </cell>
          <cell r="O904">
            <v>-5310175.9800000004</v>
          </cell>
          <cell r="P904">
            <v>0</v>
          </cell>
          <cell r="Q904">
            <v>-2182119.37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-280694609.58999997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-185148977.58000001</v>
          </cell>
          <cell r="AS904">
            <v>0</v>
          </cell>
          <cell r="AT904">
            <v>-185148977.58000001</v>
          </cell>
          <cell r="AU904">
            <v>-88053336.659999996</v>
          </cell>
          <cell r="AV904">
            <v>0</v>
          </cell>
          <cell r="AW904">
            <v>0</v>
          </cell>
          <cell r="AX904">
            <v>0</v>
          </cell>
          <cell r="AY904">
            <v>-88053336.659999996</v>
          </cell>
          <cell r="AZ904">
            <v>0</v>
          </cell>
          <cell r="BA904">
            <v>0</v>
          </cell>
          <cell r="BB904">
            <v>0</v>
          </cell>
          <cell r="BC904">
            <v>-5310175.9800000004</v>
          </cell>
          <cell r="BD904">
            <v>0</v>
          </cell>
          <cell r="BE904">
            <v>-2182119.37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-280694609.58999997</v>
          </cell>
        </row>
        <row r="905">
          <cell r="A905">
            <v>690181</v>
          </cell>
          <cell r="B905" t="str">
            <v>AuC offset - Contracts</v>
          </cell>
          <cell r="C905">
            <v>0</v>
          </cell>
          <cell r="D905">
            <v>-172250056.19999999</v>
          </cell>
          <cell r="E905">
            <v>0</v>
          </cell>
          <cell r="F905">
            <v>-172250056.19999999</v>
          </cell>
          <cell r="G905">
            <v>-126627189.98</v>
          </cell>
          <cell r="H905">
            <v>0</v>
          </cell>
          <cell r="I905">
            <v>0</v>
          </cell>
          <cell r="J905">
            <v>0</v>
          </cell>
          <cell r="K905">
            <v>-126627189.98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-370595.22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-299247841.39999998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-172250056.19999999</v>
          </cell>
          <cell r="AS905">
            <v>0</v>
          </cell>
          <cell r="AT905">
            <v>-172250056.19999999</v>
          </cell>
          <cell r="AU905">
            <v>-126627189.98</v>
          </cell>
          <cell r="AV905">
            <v>0</v>
          </cell>
          <cell r="AW905">
            <v>0</v>
          </cell>
          <cell r="AX905">
            <v>0</v>
          </cell>
          <cell r="AY905">
            <v>-126627189.98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-370595.22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-299247841.39999998</v>
          </cell>
        </row>
        <row r="906">
          <cell r="A906">
            <v>690182</v>
          </cell>
          <cell r="B906" t="str">
            <v>AUC Offset-MiscCost</v>
          </cell>
          <cell r="C906">
            <v>0</v>
          </cell>
          <cell r="D906">
            <v>-25693688.899999999</v>
          </cell>
          <cell r="E906">
            <v>0</v>
          </cell>
          <cell r="F906">
            <v>-25693688.899999999</v>
          </cell>
          <cell r="G906">
            <v>-38311274.539999999</v>
          </cell>
          <cell r="H906">
            <v>0</v>
          </cell>
          <cell r="I906">
            <v>0</v>
          </cell>
          <cell r="J906">
            <v>0</v>
          </cell>
          <cell r="K906">
            <v>-38311274.539999999</v>
          </cell>
          <cell r="L906">
            <v>0</v>
          </cell>
          <cell r="M906">
            <v>0</v>
          </cell>
          <cell r="N906">
            <v>0</v>
          </cell>
          <cell r="O906">
            <v>-51177.85</v>
          </cell>
          <cell r="P906">
            <v>0</v>
          </cell>
          <cell r="Q906">
            <v>-999462.48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-65055603.770000003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-25693688.899999999</v>
          </cell>
          <cell r="AS906">
            <v>0</v>
          </cell>
          <cell r="AT906">
            <v>-25693688.899999999</v>
          </cell>
          <cell r="AU906">
            <v>-38311274.539999999</v>
          </cell>
          <cell r="AV906">
            <v>0</v>
          </cell>
          <cell r="AW906">
            <v>0</v>
          </cell>
          <cell r="AX906">
            <v>0</v>
          </cell>
          <cell r="AY906">
            <v>-38311274.539999999</v>
          </cell>
          <cell r="AZ906">
            <v>0</v>
          </cell>
          <cell r="BA906">
            <v>0</v>
          </cell>
          <cell r="BB906">
            <v>0</v>
          </cell>
          <cell r="BC906">
            <v>-51177.85</v>
          </cell>
          <cell r="BD906">
            <v>0</v>
          </cell>
          <cell r="BE906">
            <v>-999462.48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-65055603.770000003</v>
          </cell>
        </row>
        <row r="907">
          <cell r="A907">
            <v>690183</v>
          </cell>
          <cell r="B907" t="str">
            <v>AUC Offset-Eqp Rent</v>
          </cell>
          <cell r="C907">
            <v>0</v>
          </cell>
          <cell r="D907">
            <v>-23956381.329999998</v>
          </cell>
          <cell r="E907">
            <v>0</v>
          </cell>
          <cell r="F907">
            <v>-23956381.329999998</v>
          </cell>
          <cell r="G907">
            <v>-2152759.9500000002</v>
          </cell>
          <cell r="H907">
            <v>0</v>
          </cell>
          <cell r="I907">
            <v>0</v>
          </cell>
          <cell r="J907">
            <v>0</v>
          </cell>
          <cell r="K907">
            <v>-2152759.9500000002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-26109141.280000001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-23956381.329999998</v>
          </cell>
          <cell r="AS907">
            <v>0</v>
          </cell>
          <cell r="AT907">
            <v>-23956381.329999998</v>
          </cell>
          <cell r="AU907">
            <v>-2152759.9500000002</v>
          </cell>
          <cell r="AV907">
            <v>0</v>
          </cell>
          <cell r="AW907">
            <v>0</v>
          </cell>
          <cell r="AX907">
            <v>0</v>
          </cell>
          <cell r="AY907">
            <v>-2152759.9500000002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-26109141.280000001</v>
          </cell>
        </row>
        <row r="908">
          <cell r="A908">
            <v>690184</v>
          </cell>
          <cell r="B908" t="str">
            <v>AuC Offset - Fuel</v>
          </cell>
          <cell r="C908">
            <v>0</v>
          </cell>
          <cell r="D908">
            <v>-1341.8</v>
          </cell>
          <cell r="E908">
            <v>0</v>
          </cell>
          <cell r="F908">
            <v>-1341.8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-1341.8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-1341.8</v>
          </cell>
          <cell r="AS908">
            <v>0</v>
          </cell>
          <cell r="AT908">
            <v>-1341.8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-1341.8</v>
          </cell>
        </row>
        <row r="909">
          <cell r="A909">
            <v>690185</v>
          </cell>
          <cell r="B909" t="str">
            <v>AuC Offset - Proc Card</v>
          </cell>
          <cell r="C909">
            <v>0</v>
          </cell>
          <cell r="D909">
            <v>-11910363.99</v>
          </cell>
          <cell r="E909">
            <v>0</v>
          </cell>
          <cell r="F909">
            <v>-11910363.99</v>
          </cell>
          <cell r="G909">
            <v>-10144519.52</v>
          </cell>
          <cell r="H909">
            <v>0</v>
          </cell>
          <cell r="I909">
            <v>0</v>
          </cell>
          <cell r="J909">
            <v>0</v>
          </cell>
          <cell r="K909">
            <v>-10144519.52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-138624.42000000001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-22193507.93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-11910363.99</v>
          </cell>
          <cell r="AS909">
            <v>0</v>
          </cell>
          <cell r="AT909">
            <v>-11910363.99</v>
          </cell>
          <cell r="AU909">
            <v>-10144519.52</v>
          </cell>
          <cell r="AV909">
            <v>0</v>
          </cell>
          <cell r="AW909">
            <v>0</v>
          </cell>
          <cell r="AX909">
            <v>0</v>
          </cell>
          <cell r="AY909">
            <v>-10144519.52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-138624.42000000001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-22193507.93</v>
          </cell>
        </row>
        <row r="910">
          <cell r="A910">
            <v>690186</v>
          </cell>
          <cell r="B910" t="str">
            <v>AUC Offset-COS Affil</v>
          </cell>
          <cell r="C910">
            <v>0</v>
          </cell>
          <cell r="D910">
            <v>-1408252.54</v>
          </cell>
          <cell r="E910">
            <v>0</v>
          </cell>
          <cell r="F910">
            <v>-1408252.54</v>
          </cell>
          <cell r="G910">
            <v>-569791.81000000006</v>
          </cell>
          <cell r="H910">
            <v>0</v>
          </cell>
          <cell r="I910">
            <v>0</v>
          </cell>
          <cell r="J910">
            <v>0</v>
          </cell>
          <cell r="K910">
            <v>-569791.81000000006</v>
          </cell>
          <cell r="L910">
            <v>0</v>
          </cell>
          <cell r="M910">
            <v>0</v>
          </cell>
          <cell r="N910">
            <v>0</v>
          </cell>
          <cell r="O910">
            <v>-1606839.06</v>
          </cell>
          <cell r="P910">
            <v>0</v>
          </cell>
          <cell r="Q910">
            <v>-21602.84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-3606486.25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-1408252.54</v>
          </cell>
          <cell r="AS910">
            <v>0</v>
          </cell>
          <cell r="AT910">
            <v>-1408252.54</v>
          </cell>
          <cell r="AU910">
            <v>-569791.81000000006</v>
          </cell>
          <cell r="AV910">
            <v>0</v>
          </cell>
          <cell r="AW910">
            <v>0</v>
          </cell>
          <cell r="AX910">
            <v>0</v>
          </cell>
          <cell r="AY910">
            <v>-569791.81000000006</v>
          </cell>
          <cell r="AZ910">
            <v>0</v>
          </cell>
          <cell r="BA910">
            <v>0</v>
          </cell>
          <cell r="BB910">
            <v>0</v>
          </cell>
          <cell r="BC910">
            <v>-1606839.06</v>
          </cell>
          <cell r="BD910">
            <v>0</v>
          </cell>
          <cell r="BE910">
            <v>-21602.84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-3606486.25</v>
          </cell>
        </row>
        <row r="911">
          <cell r="A911">
            <v>690187</v>
          </cell>
          <cell r="B911" t="str">
            <v>Settled Interest DA</v>
          </cell>
          <cell r="C911">
            <v>0</v>
          </cell>
          <cell r="D911">
            <v>-6334839.8399999999</v>
          </cell>
          <cell r="E911">
            <v>0</v>
          </cell>
          <cell r="F911">
            <v>-6334839.8399999999</v>
          </cell>
          <cell r="G911">
            <v>-3563556.66</v>
          </cell>
          <cell r="H911">
            <v>0</v>
          </cell>
          <cell r="I911">
            <v>0</v>
          </cell>
          <cell r="J911">
            <v>0</v>
          </cell>
          <cell r="K911">
            <v>-3563556.66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-49523.72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-9947920.2200000007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-6334839.8399999999</v>
          </cell>
          <cell r="AS911">
            <v>0</v>
          </cell>
          <cell r="AT911">
            <v>-6334839.8399999999</v>
          </cell>
          <cell r="AU911">
            <v>-3563556.66</v>
          </cell>
          <cell r="AV911">
            <v>0</v>
          </cell>
          <cell r="AW911">
            <v>0</v>
          </cell>
          <cell r="AX911">
            <v>0</v>
          </cell>
          <cell r="AY911">
            <v>-3563556.66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-49523.72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-9947920.2200000007</v>
          </cell>
        </row>
        <row r="912">
          <cell r="A912">
            <v>690188</v>
          </cell>
          <cell r="B912" t="str">
            <v>AUC Offset-WO Allow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</row>
        <row r="913">
          <cell r="A913">
            <v>690189</v>
          </cell>
          <cell r="B913" t="str">
            <v>AUC Offset-WO DA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</row>
        <row r="914">
          <cell r="A914">
            <v>690190</v>
          </cell>
          <cell r="B914" t="str">
            <v>AUC Offset-trf I/O</v>
          </cell>
          <cell r="C914">
            <v>0</v>
          </cell>
          <cell r="D914">
            <v>561979.31000000006</v>
          </cell>
          <cell r="E914">
            <v>0</v>
          </cell>
          <cell r="F914">
            <v>561979.31000000006</v>
          </cell>
          <cell r="G914">
            <v>-1534.04</v>
          </cell>
          <cell r="H914">
            <v>0</v>
          </cell>
          <cell r="I914">
            <v>0</v>
          </cell>
          <cell r="J914">
            <v>0</v>
          </cell>
          <cell r="K914">
            <v>-1534.04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560445.27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561979.31000000006</v>
          </cell>
          <cell r="AS914">
            <v>0</v>
          </cell>
          <cell r="AT914">
            <v>561979.31000000006</v>
          </cell>
          <cell r="AU914">
            <v>-1534.04</v>
          </cell>
          <cell r="AV914">
            <v>0</v>
          </cell>
          <cell r="AW914">
            <v>0</v>
          </cell>
          <cell r="AX914">
            <v>0</v>
          </cell>
          <cell r="AY914">
            <v>-1534.04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560445.27</v>
          </cell>
        </row>
        <row r="915">
          <cell r="A915">
            <v>690191</v>
          </cell>
          <cell r="B915" t="str">
            <v>AUC Offst-trf I/O DA</v>
          </cell>
          <cell r="C915">
            <v>0</v>
          </cell>
          <cell r="D915">
            <v>-549359.53</v>
          </cell>
          <cell r="E915">
            <v>0</v>
          </cell>
          <cell r="F915">
            <v>-549359.53</v>
          </cell>
          <cell r="G915">
            <v>1534.04</v>
          </cell>
          <cell r="H915">
            <v>0</v>
          </cell>
          <cell r="I915">
            <v>0</v>
          </cell>
          <cell r="J915">
            <v>0</v>
          </cell>
          <cell r="K915">
            <v>1534.04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-547825.49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-549359.53</v>
          </cell>
          <cell r="AS915">
            <v>0</v>
          </cell>
          <cell r="AT915">
            <v>-549359.53</v>
          </cell>
          <cell r="AU915">
            <v>1534.04</v>
          </cell>
          <cell r="AV915">
            <v>0</v>
          </cell>
          <cell r="AW915">
            <v>0</v>
          </cell>
          <cell r="AX915">
            <v>0</v>
          </cell>
          <cell r="AY915">
            <v>1534.04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-547825.49</v>
          </cell>
        </row>
        <row r="916">
          <cell r="A916">
            <v>694000</v>
          </cell>
          <cell r="B916" t="str">
            <v>Income Tax Expense</v>
          </cell>
          <cell r="C916">
            <v>-5958141.75</v>
          </cell>
          <cell r="D916">
            <v>91121683.400000006</v>
          </cell>
          <cell r="E916">
            <v>57982.6</v>
          </cell>
          <cell r="F916">
            <v>91179666</v>
          </cell>
          <cell r="G916">
            <v>41857291.890000001</v>
          </cell>
          <cell r="H916">
            <v>149800</v>
          </cell>
          <cell r="I916">
            <v>0</v>
          </cell>
          <cell r="J916">
            <v>0</v>
          </cell>
          <cell r="K916">
            <v>42007091.890000001</v>
          </cell>
          <cell r="L916">
            <v>0</v>
          </cell>
          <cell r="M916">
            <v>0</v>
          </cell>
          <cell r="N916">
            <v>0</v>
          </cell>
          <cell r="O916">
            <v>880829.43</v>
          </cell>
          <cell r="P916">
            <v>-6339</v>
          </cell>
          <cell r="Q916">
            <v>-1435633.78</v>
          </cell>
          <cell r="R916">
            <v>4004887.09</v>
          </cell>
          <cell r="S916">
            <v>0</v>
          </cell>
          <cell r="T916">
            <v>0</v>
          </cell>
          <cell r="U916">
            <v>0</v>
          </cell>
          <cell r="V916">
            <v>130672359.88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-5958141.75</v>
          </cell>
          <cell r="AR916">
            <v>91121683.400000006</v>
          </cell>
          <cell r="AS916">
            <v>57982.6</v>
          </cell>
          <cell r="AT916">
            <v>91179666</v>
          </cell>
          <cell r="AU916">
            <v>41857291.890000001</v>
          </cell>
          <cell r="AV916">
            <v>149800</v>
          </cell>
          <cell r="AW916">
            <v>0</v>
          </cell>
          <cell r="AX916">
            <v>0</v>
          </cell>
          <cell r="AY916">
            <v>42007091.890000001</v>
          </cell>
          <cell r="AZ916">
            <v>0</v>
          </cell>
          <cell r="BA916">
            <v>0</v>
          </cell>
          <cell r="BB916">
            <v>0</v>
          </cell>
          <cell r="BC916">
            <v>880829.43</v>
          </cell>
          <cell r="BD916">
            <v>-6339</v>
          </cell>
          <cell r="BE916">
            <v>-1435633.78</v>
          </cell>
          <cell r="BF916">
            <v>4004887.09</v>
          </cell>
          <cell r="BG916">
            <v>0</v>
          </cell>
          <cell r="BH916">
            <v>0</v>
          </cell>
          <cell r="BI916">
            <v>0</v>
          </cell>
          <cell r="BJ916">
            <v>130672359.88</v>
          </cell>
        </row>
        <row r="917">
          <cell r="A917">
            <v>694020</v>
          </cell>
          <cell r="B917" t="str">
            <v>Deferred Tax Expense</v>
          </cell>
          <cell r="C917">
            <v>481395.28</v>
          </cell>
          <cell r="D917">
            <v>-11399338.640000001</v>
          </cell>
          <cell r="E917">
            <v>0</v>
          </cell>
          <cell r="F917">
            <v>-11399338.640000001</v>
          </cell>
          <cell r="G917">
            <v>1553786.35</v>
          </cell>
          <cell r="H917">
            <v>0</v>
          </cell>
          <cell r="I917">
            <v>0</v>
          </cell>
          <cell r="J917">
            <v>0</v>
          </cell>
          <cell r="K917">
            <v>1553786.35</v>
          </cell>
          <cell r="L917">
            <v>0</v>
          </cell>
          <cell r="M917">
            <v>0</v>
          </cell>
          <cell r="N917">
            <v>0</v>
          </cell>
          <cell r="O917">
            <v>1360405.57</v>
          </cell>
          <cell r="P917">
            <v>0</v>
          </cell>
          <cell r="Q917">
            <v>0</v>
          </cell>
          <cell r="R917">
            <v>-1258176.9099999999</v>
          </cell>
          <cell r="S917">
            <v>0</v>
          </cell>
          <cell r="T917">
            <v>0</v>
          </cell>
          <cell r="U917">
            <v>0</v>
          </cell>
          <cell r="V917">
            <v>-9261928.3499999996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481395.28</v>
          </cell>
          <cell r="AR917">
            <v>-11399338.640000001</v>
          </cell>
          <cell r="AS917">
            <v>0</v>
          </cell>
          <cell r="AT917">
            <v>-11399338.640000001</v>
          </cell>
          <cell r="AU917">
            <v>1553786.35</v>
          </cell>
          <cell r="AV917">
            <v>0</v>
          </cell>
          <cell r="AW917">
            <v>0</v>
          </cell>
          <cell r="AX917">
            <v>0</v>
          </cell>
          <cell r="AY917">
            <v>1553786.35</v>
          </cell>
          <cell r="AZ917">
            <v>0</v>
          </cell>
          <cell r="BA917">
            <v>0</v>
          </cell>
          <cell r="BB917">
            <v>0</v>
          </cell>
          <cell r="BC917">
            <v>1360405.57</v>
          </cell>
          <cell r="BD917">
            <v>0</v>
          </cell>
          <cell r="BE917">
            <v>0</v>
          </cell>
          <cell r="BF917">
            <v>-1258176.9099999999</v>
          </cell>
          <cell r="BG917">
            <v>0</v>
          </cell>
          <cell r="BH917">
            <v>0</v>
          </cell>
          <cell r="BI917">
            <v>0</v>
          </cell>
          <cell r="BJ917">
            <v>-9261928.3499999996</v>
          </cell>
        </row>
        <row r="918">
          <cell r="A918">
            <v>698030</v>
          </cell>
          <cell r="B918" t="str">
            <v>Biz Mdl Control Acc</v>
          </cell>
          <cell r="C918">
            <v>0</v>
          </cell>
          <cell r="D918">
            <v>17193589.469999999</v>
          </cell>
          <cell r="E918">
            <v>0</v>
          </cell>
          <cell r="F918">
            <v>17193589.469999999</v>
          </cell>
          <cell r="G918">
            <v>9128570.4299999997</v>
          </cell>
          <cell r="H918">
            <v>0</v>
          </cell>
          <cell r="I918">
            <v>0</v>
          </cell>
          <cell r="J918">
            <v>0</v>
          </cell>
          <cell r="K918">
            <v>9128570.4299999997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26322159.899999999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17193589.469999999</v>
          </cell>
          <cell r="AS918">
            <v>0</v>
          </cell>
          <cell r="AT918">
            <v>17193589.469999999</v>
          </cell>
          <cell r="AU918">
            <v>9128570.4299999997</v>
          </cell>
          <cell r="AV918">
            <v>0</v>
          </cell>
          <cell r="AW918">
            <v>0</v>
          </cell>
          <cell r="AX918">
            <v>0</v>
          </cell>
          <cell r="AY918">
            <v>9128570.4299999997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26322159.899999999</v>
          </cell>
        </row>
        <row r="919">
          <cell r="A919">
            <v>699998</v>
          </cell>
          <cell r="B919" t="str">
            <v>FICO Rec Acc</v>
          </cell>
          <cell r="C919">
            <v>0</v>
          </cell>
          <cell r="D919">
            <v>-117062317.67</v>
          </cell>
          <cell r="E919">
            <v>0</v>
          </cell>
          <cell r="F919">
            <v>-117062317.67</v>
          </cell>
          <cell r="G919">
            <v>116421458.12</v>
          </cell>
          <cell r="H919">
            <v>0</v>
          </cell>
          <cell r="I919">
            <v>0</v>
          </cell>
          <cell r="J919">
            <v>741504.54</v>
          </cell>
          <cell r="K919">
            <v>117162962.66</v>
          </cell>
          <cell r="L919">
            <v>0</v>
          </cell>
          <cell r="M919">
            <v>79.260000000000005</v>
          </cell>
          <cell r="N919">
            <v>79.260000000000005</v>
          </cell>
          <cell r="O919">
            <v>-0.11</v>
          </cell>
          <cell r="P919">
            <v>0</v>
          </cell>
          <cell r="Q919">
            <v>-100803.4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-79.260000000000005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-117062317.67</v>
          </cell>
          <cell r="AS919">
            <v>0</v>
          </cell>
          <cell r="AT919">
            <v>-117062317.67</v>
          </cell>
          <cell r="AU919">
            <v>116421458.12</v>
          </cell>
          <cell r="AV919">
            <v>0</v>
          </cell>
          <cell r="AW919">
            <v>0</v>
          </cell>
          <cell r="AX919">
            <v>741504.54</v>
          </cell>
          <cell r="AY919">
            <v>117162962.66</v>
          </cell>
          <cell r="AZ919">
            <v>0</v>
          </cell>
          <cell r="BA919">
            <v>79.260000000000005</v>
          </cell>
          <cell r="BB919">
            <v>79.260000000000005</v>
          </cell>
          <cell r="BC919">
            <v>-0.11</v>
          </cell>
          <cell r="BD919">
            <v>0</v>
          </cell>
          <cell r="BE919">
            <v>-100803.4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-79.260000000000005</v>
          </cell>
        </row>
        <row r="920">
          <cell r="A920">
            <v>708500</v>
          </cell>
          <cell r="B920" t="str">
            <v>Fuel Exp - Remote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1956.68</v>
          </cell>
          <cell r="H920">
            <v>0</v>
          </cell>
          <cell r="I920">
            <v>0</v>
          </cell>
          <cell r="J920">
            <v>0</v>
          </cell>
          <cell r="K920">
            <v>1956.68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24306150.07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24308106.75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1956.68</v>
          </cell>
          <cell r="AV920">
            <v>0</v>
          </cell>
          <cell r="AW920">
            <v>0</v>
          </cell>
          <cell r="AX920">
            <v>0</v>
          </cell>
          <cell r="AY920">
            <v>1956.68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24306150.07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24308106.75</v>
          </cell>
        </row>
        <row r="921">
          <cell r="A921">
            <v>741100</v>
          </cell>
          <cell r="B921" t="str">
            <v>Depr Exp - Gnrtn Plt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8224.43</v>
          </cell>
          <cell r="H921">
            <v>0</v>
          </cell>
          <cell r="I921">
            <v>0</v>
          </cell>
          <cell r="J921">
            <v>0</v>
          </cell>
          <cell r="K921">
            <v>8224.43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2382990.08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2391214.5099999998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8224.43</v>
          </cell>
          <cell r="AV921">
            <v>0</v>
          </cell>
          <cell r="AW921">
            <v>0</v>
          </cell>
          <cell r="AX921">
            <v>0</v>
          </cell>
          <cell r="AY921">
            <v>8224.43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2382990.08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2391214.5099999998</v>
          </cell>
        </row>
        <row r="922">
          <cell r="A922">
            <v>741101</v>
          </cell>
          <cell r="B922" t="str">
            <v>Dep Exp - Tx Plant</v>
          </cell>
          <cell r="C922">
            <v>0</v>
          </cell>
          <cell r="D922">
            <v>214885533.18000001</v>
          </cell>
          <cell r="E922">
            <v>320616.33</v>
          </cell>
          <cell r="F922">
            <v>215206149.50999999</v>
          </cell>
          <cell r="G922">
            <v>19.920000000000002</v>
          </cell>
          <cell r="H922">
            <v>0</v>
          </cell>
          <cell r="I922">
            <v>0</v>
          </cell>
          <cell r="J922">
            <v>0</v>
          </cell>
          <cell r="K922">
            <v>19.920000000000002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18714.240000000002</v>
          </cell>
          <cell r="V922">
            <v>215224883.66999999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214885533.18000001</v>
          </cell>
          <cell r="AS922">
            <v>320616.33</v>
          </cell>
          <cell r="AT922">
            <v>215206149.50999999</v>
          </cell>
          <cell r="AU922">
            <v>19.920000000000002</v>
          </cell>
          <cell r="AV922">
            <v>0</v>
          </cell>
          <cell r="AW922">
            <v>0</v>
          </cell>
          <cell r="AX922">
            <v>0</v>
          </cell>
          <cell r="AY922">
            <v>19.920000000000002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18714.240000000002</v>
          </cell>
          <cell r="BJ922">
            <v>215224883.66999999</v>
          </cell>
        </row>
        <row r="923">
          <cell r="A923">
            <v>741102</v>
          </cell>
          <cell r="B923" t="str">
            <v>Dep Exp - Dx Plant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178704140.88</v>
          </cell>
          <cell r="H923">
            <v>0</v>
          </cell>
          <cell r="I923">
            <v>0</v>
          </cell>
          <cell r="J923">
            <v>0</v>
          </cell>
          <cell r="K923">
            <v>178704140.88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223642.5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178927783.38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178704140.88</v>
          </cell>
          <cell r="AV923">
            <v>0</v>
          </cell>
          <cell r="AW923">
            <v>0</v>
          </cell>
          <cell r="AX923">
            <v>0</v>
          </cell>
          <cell r="AY923">
            <v>178704140.88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223642.5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178927783.38</v>
          </cell>
        </row>
        <row r="924">
          <cell r="A924">
            <v>741103</v>
          </cell>
          <cell r="B924" t="str">
            <v>Dep Exp - Gnrl Plt</v>
          </cell>
          <cell r="C924">
            <v>0</v>
          </cell>
          <cell r="D924">
            <v>43182948.280000001</v>
          </cell>
          <cell r="E924">
            <v>0</v>
          </cell>
          <cell r="F924">
            <v>43182948.280000001</v>
          </cell>
          <cell r="G924">
            <v>23898366.550000001</v>
          </cell>
          <cell r="H924">
            <v>0</v>
          </cell>
          <cell r="I924">
            <v>0</v>
          </cell>
          <cell r="J924">
            <v>0</v>
          </cell>
          <cell r="K924">
            <v>23898366.550000001</v>
          </cell>
          <cell r="L924">
            <v>0</v>
          </cell>
          <cell r="M924">
            <v>0</v>
          </cell>
          <cell r="N924">
            <v>0</v>
          </cell>
          <cell r="O924">
            <v>10016203.08</v>
          </cell>
          <cell r="P924">
            <v>119565.63</v>
          </cell>
          <cell r="Q924">
            <v>226168.64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77443252.180000007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43182948.280000001</v>
          </cell>
          <cell r="AS924">
            <v>0</v>
          </cell>
          <cell r="AT924">
            <v>43182948.280000001</v>
          </cell>
          <cell r="AU924">
            <v>23898366.550000001</v>
          </cell>
          <cell r="AV924">
            <v>0</v>
          </cell>
          <cell r="AW924">
            <v>0</v>
          </cell>
          <cell r="AX924">
            <v>0</v>
          </cell>
          <cell r="AY924">
            <v>23898366.550000001</v>
          </cell>
          <cell r="AZ924">
            <v>0</v>
          </cell>
          <cell r="BA924">
            <v>0</v>
          </cell>
          <cell r="BB924">
            <v>0</v>
          </cell>
          <cell r="BC924">
            <v>10016203.08</v>
          </cell>
          <cell r="BD924">
            <v>119565.63</v>
          </cell>
          <cell r="BE924">
            <v>226168.64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77443252.180000007</v>
          </cell>
        </row>
        <row r="925">
          <cell r="A925">
            <v>741200</v>
          </cell>
          <cell r="B925" t="str">
            <v>Dep Exp-Gnrl Plt-MFA</v>
          </cell>
          <cell r="C925">
            <v>0</v>
          </cell>
          <cell r="D925">
            <v>9947439.0199999996</v>
          </cell>
          <cell r="E925">
            <v>0</v>
          </cell>
          <cell r="F925">
            <v>9947439.0199999996</v>
          </cell>
          <cell r="G925">
            <v>13186139.4</v>
          </cell>
          <cell r="H925">
            <v>0</v>
          </cell>
          <cell r="I925">
            <v>0</v>
          </cell>
          <cell r="J925">
            <v>0</v>
          </cell>
          <cell r="K925">
            <v>13186139.4</v>
          </cell>
          <cell r="L925">
            <v>0</v>
          </cell>
          <cell r="M925">
            <v>0</v>
          </cell>
          <cell r="N925">
            <v>0</v>
          </cell>
          <cell r="O925">
            <v>107695.59</v>
          </cell>
          <cell r="P925">
            <v>0</v>
          </cell>
          <cell r="Q925">
            <v>106744.51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23348018.52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9947439.0199999996</v>
          </cell>
          <cell r="AS925">
            <v>0</v>
          </cell>
          <cell r="AT925">
            <v>9947439.0199999996</v>
          </cell>
          <cell r="AU925">
            <v>13186139.4</v>
          </cell>
          <cell r="AV925">
            <v>0</v>
          </cell>
          <cell r="AW925">
            <v>0</v>
          </cell>
          <cell r="AX925">
            <v>0</v>
          </cell>
          <cell r="AY925">
            <v>13186139.4</v>
          </cell>
          <cell r="AZ925">
            <v>0</v>
          </cell>
          <cell r="BA925">
            <v>0</v>
          </cell>
          <cell r="BB925">
            <v>0</v>
          </cell>
          <cell r="BC925">
            <v>107695.59</v>
          </cell>
          <cell r="BD925">
            <v>0</v>
          </cell>
          <cell r="BE925">
            <v>106744.51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23348018.52</v>
          </cell>
        </row>
        <row r="926">
          <cell r="A926">
            <v>741300</v>
          </cell>
          <cell r="B926" t="str">
            <v>Dep Exp-Gnrl Plt-TWE</v>
          </cell>
          <cell r="C926">
            <v>0</v>
          </cell>
          <cell r="D926">
            <v>9265172.7300000004</v>
          </cell>
          <cell r="E926">
            <v>0</v>
          </cell>
          <cell r="F926">
            <v>9265172.7300000004</v>
          </cell>
          <cell r="G926">
            <v>29339714.600000001</v>
          </cell>
          <cell r="H926">
            <v>0</v>
          </cell>
          <cell r="I926">
            <v>0</v>
          </cell>
          <cell r="J926">
            <v>0</v>
          </cell>
          <cell r="K926">
            <v>29339714.600000001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38604887.329999998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9265172.7300000004</v>
          </cell>
          <cell r="AS926">
            <v>0</v>
          </cell>
          <cell r="AT926">
            <v>9265172.7300000004</v>
          </cell>
          <cell r="AU926">
            <v>29339714.600000001</v>
          </cell>
          <cell r="AV926">
            <v>0</v>
          </cell>
          <cell r="AW926">
            <v>0</v>
          </cell>
          <cell r="AX926">
            <v>0</v>
          </cell>
          <cell r="AY926">
            <v>29339714.600000001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38604887.329999998</v>
          </cell>
        </row>
        <row r="927">
          <cell r="A927">
            <v>741390</v>
          </cell>
          <cell r="B927" t="str">
            <v>Cptlzd Dep Redistri</v>
          </cell>
          <cell r="C927">
            <v>0</v>
          </cell>
          <cell r="D927">
            <v>-9260464.6899999995</v>
          </cell>
          <cell r="E927">
            <v>0</v>
          </cell>
          <cell r="F927">
            <v>-9260464.6899999995</v>
          </cell>
          <cell r="G927">
            <v>-17061695.210000001</v>
          </cell>
          <cell r="H927">
            <v>0</v>
          </cell>
          <cell r="I927">
            <v>0</v>
          </cell>
          <cell r="J927">
            <v>0</v>
          </cell>
          <cell r="K927">
            <v>-17061695.210000001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-26322159.899999999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-9260464.6899999995</v>
          </cell>
          <cell r="AS927">
            <v>0</v>
          </cell>
          <cell r="AT927">
            <v>-9260464.6899999995</v>
          </cell>
          <cell r="AU927">
            <v>-17061695.210000001</v>
          </cell>
          <cell r="AV927">
            <v>0</v>
          </cell>
          <cell r="AW927">
            <v>0</v>
          </cell>
          <cell r="AX927">
            <v>0</v>
          </cell>
          <cell r="AY927">
            <v>-17061695.210000001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-26322159.899999999</v>
          </cell>
        </row>
        <row r="928">
          <cell r="A928">
            <v>741400</v>
          </cell>
          <cell r="B928" t="str">
            <v>Dep Exp-Gnrl Plt-Too</v>
          </cell>
          <cell r="C928">
            <v>0</v>
          </cell>
          <cell r="D928">
            <v>554053.64</v>
          </cell>
          <cell r="E928">
            <v>0</v>
          </cell>
          <cell r="F928">
            <v>554053.64</v>
          </cell>
          <cell r="G928">
            <v>734442.58</v>
          </cell>
          <cell r="H928">
            <v>0</v>
          </cell>
          <cell r="I928">
            <v>0</v>
          </cell>
          <cell r="J928">
            <v>0</v>
          </cell>
          <cell r="K928">
            <v>734442.58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5880.92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1294377.1399999999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554053.64</v>
          </cell>
          <cell r="AS928">
            <v>0</v>
          </cell>
          <cell r="AT928">
            <v>554053.64</v>
          </cell>
          <cell r="AU928">
            <v>734442.58</v>
          </cell>
          <cell r="AV928">
            <v>0</v>
          </cell>
          <cell r="AW928">
            <v>0</v>
          </cell>
          <cell r="AX928">
            <v>0</v>
          </cell>
          <cell r="AY928">
            <v>734442.58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5880.92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1294377.1399999999</v>
          </cell>
        </row>
        <row r="929">
          <cell r="A929">
            <v>741500</v>
          </cell>
          <cell r="B929" t="str">
            <v>Real Estate:Sale G/L</v>
          </cell>
          <cell r="C929">
            <v>0</v>
          </cell>
          <cell r="D929">
            <v>-91651.78</v>
          </cell>
          <cell r="E929">
            <v>0</v>
          </cell>
          <cell r="F929">
            <v>-91651.78</v>
          </cell>
          <cell r="G929">
            <v>2322.66</v>
          </cell>
          <cell r="H929">
            <v>0</v>
          </cell>
          <cell r="I929">
            <v>0</v>
          </cell>
          <cell r="J929">
            <v>0</v>
          </cell>
          <cell r="K929">
            <v>2322.66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-15198.99</v>
          </cell>
          <cell r="S929">
            <v>0</v>
          </cell>
          <cell r="T929">
            <v>0</v>
          </cell>
          <cell r="U929">
            <v>0</v>
          </cell>
          <cell r="V929">
            <v>-104528.11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-91651.78</v>
          </cell>
          <cell r="AS929">
            <v>0</v>
          </cell>
          <cell r="AT929">
            <v>-91651.78</v>
          </cell>
          <cell r="AU929">
            <v>2322.66</v>
          </cell>
          <cell r="AV929">
            <v>0</v>
          </cell>
          <cell r="AW929">
            <v>0</v>
          </cell>
          <cell r="AX929">
            <v>0</v>
          </cell>
          <cell r="AY929">
            <v>2322.66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-15198.99</v>
          </cell>
          <cell r="BG929">
            <v>0</v>
          </cell>
          <cell r="BH929">
            <v>0</v>
          </cell>
          <cell r="BI929">
            <v>0</v>
          </cell>
          <cell r="BJ929">
            <v>-104528.11</v>
          </cell>
        </row>
        <row r="930">
          <cell r="A930">
            <v>741510</v>
          </cell>
          <cell r="B930" t="str">
            <v>Maj FA:G on Dspstn</v>
          </cell>
          <cell r="C930">
            <v>0</v>
          </cell>
          <cell r="D930">
            <v>-5.35</v>
          </cell>
          <cell r="E930">
            <v>0</v>
          </cell>
          <cell r="F930">
            <v>-5.35</v>
          </cell>
          <cell r="G930">
            <v>18307.830000000002</v>
          </cell>
          <cell r="H930">
            <v>0</v>
          </cell>
          <cell r="I930">
            <v>0</v>
          </cell>
          <cell r="J930">
            <v>0</v>
          </cell>
          <cell r="K930">
            <v>18307.830000000002</v>
          </cell>
          <cell r="L930">
            <v>0</v>
          </cell>
          <cell r="M930">
            <v>0</v>
          </cell>
          <cell r="N930">
            <v>0</v>
          </cell>
          <cell r="O930">
            <v>80655.67</v>
          </cell>
          <cell r="P930">
            <v>0</v>
          </cell>
          <cell r="Q930">
            <v>-1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98957.15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-5.35</v>
          </cell>
          <cell r="AS930">
            <v>0</v>
          </cell>
          <cell r="AT930">
            <v>-5.35</v>
          </cell>
          <cell r="AU930">
            <v>18307.830000000002</v>
          </cell>
          <cell r="AV930">
            <v>0</v>
          </cell>
          <cell r="AW930">
            <v>0</v>
          </cell>
          <cell r="AX930">
            <v>0</v>
          </cell>
          <cell r="AY930">
            <v>18307.830000000002</v>
          </cell>
          <cell r="AZ930">
            <v>0</v>
          </cell>
          <cell r="BA930">
            <v>0</v>
          </cell>
          <cell r="BB930">
            <v>0</v>
          </cell>
          <cell r="BC930">
            <v>80655.67</v>
          </cell>
          <cell r="BD930">
            <v>0</v>
          </cell>
          <cell r="BE930">
            <v>-1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98957.15</v>
          </cell>
        </row>
        <row r="931">
          <cell r="A931">
            <v>741520</v>
          </cell>
          <cell r="B931" t="str">
            <v>MFAs:G on Dspstn</v>
          </cell>
          <cell r="C931">
            <v>0</v>
          </cell>
          <cell r="D931">
            <v>38309.300000000003</v>
          </cell>
          <cell r="E931">
            <v>0</v>
          </cell>
          <cell r="F931">
            <v>38309.300000000003</v>
          </cell>
          <cell r="G931">
            <v>50782.11</v>
          </cell>
          <cell r="H931">
            <v>0</v>
          </cell>
          <cell r="I931">
            <v>0</v>
          </cell>
          <cell r="J931">
            <v>0</v>
          </cell>
          <cell r="K931">
            <v>50782.11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-1879.83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87211.58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38309.300000000003</v>
          </cell>
          <cell r="AS931">
            <v>0</v>
          </cell>
          <cell r="AT931">
            <v>38309.300000000003</v>
          </cell>
          <cell r="AU931">
            <v>50782.11</v>
          </cell>
          <cell r="AV931">
            <v>0</v>
          </cell>
          <cell r="AW931">
            <v>0</v>
          </cell>
          <cell r="AX931">
            <v>0</v>
          </cell>
          <cell r="AY931">
            <v>50782.11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-1879.83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87211.58</v>
          </cell>
        </row>
        <row r="932">
          <cell r="A932">
            <v>741530</v>
          </cell>
          <cell r="B932" t="str">
            <v>Asst Rem&amp;Reloc Exp</v>
          </cell>
          <cell r="C932">
            <v>0</v>
          </cell>
          <cell r="D932">
            <v>22065670.370000001</v>
          </cell>
          <cell r="E932">
            <v>0</v>
          </cell>
          <cell r="F932">
            <v>22065670.370000001</v>
          </cell>
          <cell r="G932">
            <v>46538273.549999997</v>
          </cell>
          <cell r="H932">
            <v>0</v>
          </cell>
          <cell r="I932">
            <v>0</v>
          </cell>
          <cell r="J932">
            <v>0</v>
          </cell>
          <cell r="K932">
            <v>46538273.549999997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559781.89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69163725.810000002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22065670.370000001</v>
          </cell>
          <cell r="AS932">
            <v>0</v>
          </cell>
          <cell r="AT932">
            <v>22065670.370000001</v>
          </cell>
          <cell r="AU932">
            <v>46538273.549999997</v>
          </cell>
          <cell r="AV932">
            <v>0</v>
          </cell>
          <cell r="AW932">
            <v>0</v>
          </cell>
          <cell r="AX932">
            <v>0</v>
          </cell>
          <cell r="AY932">
            <v>46538273.549999997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559781.89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69163725.810000002</v>
          </cell>
        </row>
        <row r="933">
          <cell r="A933">
            <v>741700</v>
          </cell>
          <cell r="B933" t="str">
            <v>Dep Exp-Intang SW</v>
          </cell>
          <cell r="C933">
            <v>0</v>
          </cell>
          <cell r="D933">
            <v>23381533.809999999</v>
          </cell>
          <cell r="E933">
            <v>0</v>
          </cell>
          <cell r="F933">
            <v>23381533.809999999</v>
          </cell>
          <cell r="G933">
            <v>23421520.07</v>
          </cell>
          <cell r="H933">
            <v>0</v>
          </cell>
          <cell r="I933">
            <v>0</v>
          </cell>
          <cell r="J933">
            <v>0</v>
          </cell>
          <cell r="K933">
            <v>23421520.07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692536.89</v>
          </cell>
          <cell r="S933">
            <v>0</v>
          </cell>
          <cell r="T933">
            <v>0</v>
          </cell>
          <cell r="U933">
            <v>-40435.199999999997</v>
          </cell>
          <cell r="V933">
            <v>47455155.57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23381533.809999999</v>
          </cell>
          <cell r="AS933">
            <v>0</v>
          </cell>
          <cell r="AT933">
            <v>23381533.809999999</v>
          </cell>
          <cell r="AU933">
            <v>23421520.07</v>
          </cell>
          <cell r="AV933">
            <v>0</v>
          </cell>
          <cell r="AW933">
            <v>0</v>
          </cell>
          <cell r="AX933">
            <v>0</v>
          </cell>
          <cell r="AY933">
            <v>23421520.07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692536.89</v>
          </cell>
          <cell r="BG933">
            <v>0</v>
          </cell>
          <cell r="BH933">
            <v>0</v>
          </cell>
          <cell r="BI933">
            <v>-40435.199999999997</v>
          </cell>
          <cell r="BJ933">
            <v>47455155.57</v>
          </cell>
        </row>
        <row r="934">
          <cell r="A934">
            <v>741701</v>
          </cell>
          <cell r="B934" t="str">
            <v>Dep Exp-Intang CC</v>
          </cell>
          <cell r="C934">
            <v>0</v>
          </cell>
          <cell r="D934">
            <v>156931.44</v>
          </cell>
          <cell r="E934">
            <v>0</v>
          </cell>
          <cell r="F934">
            <v>156931.44</v>
          </cell>
          <cell r="G934">
            <v>20387.28</v>
          </cell>
          <cell r="H934">
            <v>0</v>
          </cell>
          <cell r="I934">
            <v>0</v>
          </cell>
          <cell r="J934">
            <v>0</v>
          </cell>
          <cell r="K934">
            <v>20387.28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352926.17</v>
          </cell>
          <cell r="S934">
            <v>0</v>
          </cell>
          <cell r="T934">
            <v>0</v>
          </cell>
          <cell r="U934">
            <v>-352926.17</v>
          </cell>
          <cell r="V934">
            <v>177318.72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156931.44</v>
          </cell>
          <cell r="AS934">
            <v>0</v>
          </cell>
          <cell r="AT934">
            <v>156931.44</v>
          </cell>
          <cell r="AU934">
            <v>20387.28</v>
          </cell>
          <cell r="AV934">
            <v>0</v>
          </cell>
          <cell r="AW934">
            <v>0</v>
          </cell>
          <cell r="AX934">
            <v>0</v>
          </cell>
          <cell r="AY934">
            <v>20387.28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352926.17</v>
          </cell>
          <cell r="BG934">
            <v>0</v>
          </cell>
          <cell r="BH934">
            <v>0</v>
          </cell>
          <cell r="BI934">
            <v>-352926.17</v>
          </cell>
          <cell r="BJ934">
            <v>177318.72</v>
          </cell>
        </row>
        <row r="935">
          <cell r="A935">
            <v>741900</v>
          </cell>
          <cell r="B935" t="str">
            <v>Brmptn Dep Exp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10916164.65</v>
          </cell>
          <cell r="S935">
            <v>0</v>
          </cell>
          <cell r="T935">
            <v>0</v>
          </cell>
          <cell r="U935">
            <v>352926.17</v>
          </cell>
          <cell r="V935">
            <v>11269090.82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10916164.65</v>
          </cell>
          <cell r="BG935">
            <v>0</v>
          </cell>
          <cell r="BH935">
            <v>0</v>
          </cell>
          <cell r="BI935">
            <v>352926.17</v>
          </cell>
          <cell r="BJ935">
            <v>11269090.82</v>
          </cell>
        </row>
        <row r="936">
          <cell r="A936">
            <v>753000</v>
          </cell>
          <cell r="B936" t="str">
            <v>Other Amortization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1048218.71</v>
          </cell>
          <cell r="S936">
            <v>0</v>
          </cell>
          <cell r="T936">
            <v>0</v>
          </cell>
          <cell r="U936">
            <v>0</v>
          </cell>
          <cell r="V936">
            <v>1048218.71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1048218.71</v>
          </cell>
          <cell r="BG936">
            <v>0</v>
          </cell>
          <cell r="BH936">
            <v>0</v>
          </cell>
          <cell r="BI936">
            <v>0</v>
          </cell>
          <cell r="BJ936">
            <v>1048218.71</v>
          </cell>
        </row>
        <row r="937">
          <cell r="A937">
            <v>753030</v>
          </cell>
          <cell r="B937" t="str">
            <v>RARA(MR&amp;SE) Amort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1359581.49</v>
          </cell>
          <cell r="S937">
            <v>0</v>
          </cell>
          <cell r="T937">
            <v>0</v>
          </cell>
          <cell r="U937">
            <v>0</v>
          </cell>
          <cell r="V937">
            <v>1359581.49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1359581.49</v>
          </cell>
          <cell r="BG937">
            <v>0</v>
          </cell>
          <cell r="BH937">
            <v>0</v>
          </cell>
          <cell r="BI937">
            <v>0</v>
          </cell>
          <cell r="BJ937">
            <v>1359581.49</v>
          </cell>
        </row>
        <row r="938">
          <cell r="A938">
            <v>753050</v>
          </cell>
          <cell r="B938" t="str">
            <v>Amt of Env Reg  Asst</v>
          </cell>
          <cell r="C938">
            <v>0</v>
          </cell>
          <cell r="D938">
            <v>5864426.3399999999</v>
          </cell>
          <cell r="E938">
            <v>0</v>
          </cell>
          <cell r="F938">
            <v>5864426.3399999999</v>
          </cell>
          <cell r="G938">
            <v>9219424.8399999999</v>
          </cell>
          <cell r="H938">
            <v>0</v>
          </cell>
          <cell r="I938">
            <v>0</v>
          </cell>
          <cell r="J938">
            <v>0</v>
          </cell>
          <cell r="K938">
            <v>9219424.8399999999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2515380.52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17599231.699999999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5864426.3399999999</v>
          </cell>
          <cell r="AS938">
            <v>0</v>
          </cell>
          <cell r="AT938">
            <v>5864426.3399999999</v>
          </cell>
          <cell r="AU938">
            <v>9219424.8399999999</v>
          </cell>
          <cell r="AV938">
            <v>0</v>
          </cell>
          <cell r="AW938">
            <v>0</v>
          </cell>
          <cell r="AX938">
            <v>0</v>
          </cell>
          <cell r="AY938">
            <v>9219424.8399999999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2515380.52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17599231.699999999</v>
          </cell>
        </row>
        <row r="939">
          <cell r="A939">
            <v>756001</v>
          </cell>
          <cell r="B939" t="str">
            <v>Unrealized  FX G/L</v>
          </cell>
          <cell r="C939">
            <v>0</v>
          </cell>
          <cell r="D939">
            <v>42737.48</v>
          </cell>
          <cell r="E939">
            <v>0</v>
          </cell>
          <cell r="F939">
            <v>42737.48</v>
          </cell>
          <cell r="G939">
            <v>6614.32</v>
          </cell>
          <cell r="H939">
            <v>0</v>
          </cell>
          <cell r="I939">
            <v>0</v>
          </cell>
          <cell r="J939">
            <v>0</v>
          </cell>
          <cell r="K939">
            <v>6614.32</v>
          </cell>
          <cell r="L939">
            <v>0</v>
          </cell>
          <cell r="M939">
            <v>0</v>
          </cell>
          <cell r="N939">
            <v>0</v>
          </cell>
          <cell r="O939">
            <v>273.89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49625.69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42737.48</v>
          </cell>
          <cell r="AS939">
            <v>0</v>
          </cell>
          <cell r="AT939">
            <v>42737.48</v>
          </cell>
          <cell r="AU939">
            <v>6614.32</v>
          </cell>
          <cell r="AV939">
            <v>0</v>
          </cell>
          <cell r="AW939">
            <v>0</v>
          </cell>
          <cell r="AX939">
            <v>0</v>
          </cell>
          <cell r="AY939">
            <v>6614.32</v>
          </cell>
          <cell r="AZ939">
            <v>0</v>
          </cell>
          <cell r="BA939">
            <v>0</v>
          </cell>
          <cell r="BB939">
            <v>0</v>
          </cell>
          <cell r="BC939">
            <v>273.89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49625.69</v>
          </cell>
        </row>
        <row r="940">
          <cell r="A940">
            <v>760000</v>
          </cell>
          <cell r="B940" t="str">
            <v>Fin Chrg-Trsury Supp</v>
          </cell>
          <cell r="C940">
            <v>0</v>
          </cell>
          <cell r="D940">
            <v>1356050.04</v>
          </cell>
          <cell r="E940">
            <v>0</v>
          </cell>
          <cell r="F940">
            <v>1356050.04</v>
          </cell>
          <cell r="G940">
            <v>730180.75</v>
          </cell>
          <cell r="H940">
            <v>0</v>
          </cell>
          <cell r="I940">
            <v>0</v>
          </cell>
          <cell r="J940">
            <v>0</v>
          </cell>
          <cell r="K940">
            <v>730180.75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2086230.79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1356050.04</v>
          </cell>
          <cell r="AS940">
            <v>0</v>
          </cell>
          <cell r="AT940">
            <v>1356050.04</v>
          </cell>
          <cell r="AU940">
            <v>730180.75</v>
          </cell>
          <cell r="AV940">
            <v>0</v>
          </cell>
          <cell r="AW940">
            <v>0</v>
          </cell>
          <cell r="AX940">
            <v>0</v>
          </cell>
          <cell r="AY940">
            <v>730180.75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2086230.79</v>
          </cell>
        </row>
        <row r="941">
          <cell r="A941">
            <v>761000</v>
          </cell>
          <cell r="B941" t="str">
            <v>G/L On Rate Swaps</v>
          </cell>
          <cell r="C941">
            <v>-2453663.36</v>
          </cell>
          <cell r="D941">
            <v>-5977242.9800000004</v>
          </cell>
          <cell r="E941">
            <v>0</v>
          </cell>
          <cell r="F941">
            <v>-5977242.9800000004</v>
          </cell>
          <cell r="G941">
            <v>-3984828.65</v>
          </cell>
          <cell r="H941">
            <v>0</v>
          </cell>
          <cell r="I941">
            <v>0</v>
          </cell>
          <cell r="J941">
            <v>0</v>
          </cell>
          <cell r="K941">
            <v>-3984828.65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-12415734.99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-2453663.36</v>
          </cell>
          <cell r="AR941">
            <v>-5977242.9800000004</v>
          </cell>
          <cell r="AS941">
            <v>0</v>
          </cell>
          <cell r="AT941">
            <v>-5977242.9800000004</v>
          </cell>
          <cell r="AU941">
            <v>-3984828.65</v>
          </cell>
          <cell r="AV941">
            <v>0</v>
          </cell>
          <cell r="AW941">
            <v>0</v>
          </cell>
          <cell r="AX941">
            <v>0</v>
          </cell>
          <cell r="AY941">
            <v>-3984828.65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-12415734.99</v>
          </cell>
        </row>
        <row r="942">
          <cell r="A942">
            <v>761010</v>
          </cell>
          <cell r="B942" t="str">
            <v>Interest Costs/Credits</v>
          </cell>
          <cell r="C942">
            <v>5.25</v>
          </cell>
          <cell r="D942">
            <v>160880.88</v>
          </cell>
          <cell r="E942">
            <v>0</v>
          </cell>
          <cell r="F942">
            <v>160880.88</v>
          </cell>
          <cell r="G942">
            <v>116367.97</v>
          </cell>
          <cell r="H942">
            <v>0</v>
          </cell>
          <cell r="I942">
            <v>0</v>
          </cell>
          <cell r="J942">
            <v>0</v>
          </cell>
          <cell r="K942">
            <v>116367.97</v>
          </cell>
          <cell r="L942">
            <v>0</v>
          </cell>
          <cell r="M942">
            <v>0</v>
          </cell>
          <cell r="N942">
            <v>0</v>
          </cell>
          <cell r="O942">
            <v>531.84</v>
          </cell>
          <cell r="P942">
            <v>0</v>
          </cell>
          <cell r="Q942">
            <v>65.459999999999994</v>
          </cell>
          <cell r="R942">
            <v>93064.99</v>
          </cell>
          <cell r="S942">
            <v>0</v>
          </cell>
          <cell r="T942">
            <v>0</v>
          </cell>
          <cell r="U942">
            <v>0</v>
          </cell>
          <cell r="V942">
            <v>370916.39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5.25</v>
          </cell>
          <cell r="AR942">
            <v>160880.88</v>
          </cell>
          <cell r="AS942">
            <v>0</v>
          </cell>
          <cell r="AT942">
            <v>160880.88</v>
          </cell>
          <cell r="AU942">
            <v>116367.97</v>
          </cell>
          <cell r="AV942">
            <v>0</v>
          </cell>
          <cell r="AW942">
            <v>0</v>
          </cell>
          <cell r="AX942">
            <v>0</v>
          </cell>
          <cell r="AY942">
            <v>116367.97</v>
          </cell>
          <cell r="AZ942">
            <v>0</v>
          </cell>
          <cell r="BA942">
            <v>0</v>
          </cell>
          <cell r="BB942">
            <v>0</v>
          </cell>
          <cell r="BC942">
            <v>531.84</v>
          </cell>
          <cell r="BD942">
            <v>0</v>
          </cell>
          <cell r="BE942">
            <v>65.459999999999994</v>
          </cell>
          <cell r="BF942">
            <v>93064.99</v>
          </cell>
          <cell r="BG942">
            <v>0</v>
          </cell>
          <cell r="BH942">
            <v>0</v>
          </cell>
          <cell r="BI942">
            <v>0</v>
          </cell>
          <cell r="BJ942">
            <v>370916.39</v>
          </cell>
        </row>
        <row r="943">
          <cell r="A943">
            <v>761110</v>
          </cell>
          <cell r="B943" t="str">
            <v>Interest Costs Bonds</v>
          </cell>
          <cell r="C943">
            <v>420998352.94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420998352.94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420998352.94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420998352.94</v>
          </cell>
        </row>
        <row r="944">
          <cell r="A944">
            <v>761120</v>
          </cell>
          <cell r="B944" t="str">
            <v>Bond Disc/Prem Amt</v>
          </cell>
          <cell r="C944">
            <v>2274133.33</v>
          </cell>
          <cell r="D944">
            <v>738977.2</v>
          </cell>
          <cell r="E944">
            <v>0</v>
          </cell>
          <cell r="F944">
            <v>738977.2</v>
          </cell>
          <cell r="G944">
            <v>1756284.49</v>
          </cell>
          <cell r="H944">
            <v>0</v>
          </cell>
          <cell r="I944">
            <v>0</v>
          </cell>
          <cell r="J944">
            <v>0</v>
          </cell>
          <cell r="K944">
            <v>1756284.49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578.48</v>
          </cell>
          <cell r="R944">
            <v>23488.61</v>
          </cell>
          <cell r="S944">
            <v>0</v>
          </cell>
          <cell r="T944">
            <v>0</v>
          </cell>
          <cell r="U944">
            <v>-2497325.02</v>
          </cell>
          <cell r="V944">
            <v>2296137.09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2274133.33</v>
          </cell>
          <cell r="AR944">
            <v>738977.2</v>
          </cell>
          <cell r="AS944">
            <v>0</v>
          </cell>
          <cell r="AT944">
            <v>738977.2</v>
          </cell>
          <cell r="AU944">
            <v>1756284.49</v>
          </cell>
          <cell r="AV944">
            <v>0</v>
          </cell>
          <cell r="AW944">
            <v>0</v>
          </cell>
          <cell r="AX944">
            <v>0</v>
          </cell>
          <cell r="AY944">
            <v>1756284.49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578.48</v>
          </cell>
          <cell r="BF944">
            <v>23488.61</v>
          </cell>
          <cell r="BG944">
            <v>0</v>
          </cell>
          <cell r="BH944">
            <v>0</v>
          </cell>
          <cell r="BI944">
            <v>-2497325.02</v>
          </cell>
          <cell r="BJ944">
            <v>2296137.09</v>
          </cell>
        </row>
        <row r="945">
          <cell r="A945">
            <v>761130</v>
          </cell>
          <cell r="B945" t="str">
            <v>unearned Int Amort</v>
          </cell>
          <cell r="C945">
            <v>-2495821.65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2495821.65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-2495821.65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2495821.65</v>
          </cell>
          <cell r="BJ945">
            <v>0</v>
          </cell>
        </row>
        <row r="946">
          <cell r="A946">
            <v>761140</v>
          </cell>
          <cell r="B946" t="str">
            <v>Int-ST Notes</v>
          </cell>
          <cell r="C946">
            <v>4550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4550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4550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4550</v>
          </cell>
        </row>
        <row r="947">
          <cell r="A947">
            <v>761200</v>
          </cell>
          <cell r="B947" t="str">
            <v>Intco Bond Int Exp</v>
          </cell>
          <cell r="C947">
            <v>0</v>
          </cell>
          <cell r="D947">
            <v>247967319.15000001</v>
          </cell>
          <cell r="E947">
            <v>0</v>
          </cell>
          <cell r="F947">
            <v>247967319.15000001</v>
          </cell>
          <cell r="G947">
            <v>153996924.15000001</v>
          </cell>
          <cell r="H947">
            <v>0</v>
          </cell>
          <cell r="I947">
            <v>0</v>
          </cell>
          <cell r="J947">
            <v>0</v>
          </cell>
          <cell r="K947">
            <v>153996924.15000001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1237400</v>
          </cell>
          <cell r="R947">
            <v>11445973.970000001</v>
          </cell>
          <cell r="S947">
            <v>0</v>
          </cell>
          <cell r="T947">
            <v>0</v>
          </cell>
          <cell r="U947">
            <v>0</v>
          </cell>
          <cell r="V947">
            <v>414647617.26999998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247967319.15000001</v>
          </cell>
          <cell r="AS947">
            <v>0</v>
          </cell>
          <cell r="AT947">
            <v>247967319.15000001</v>
          </cell>
          <cell r="AU947">
            <v>153996924.15000001</v>
          </cell>
          <cell r="AV947">
            <v>0</v>
          </cell>
          <cell r="AW947">
            <v>0</v>
          </cell>
          <cell r="AX947">
            <v>0</v>
          </cell>
          <cell r="AY947">
            <v>153996924.15000001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1237400</v>
          </cell>
          <cell r="BF947">
            <v>11445973.970000001</v>
          </cell>
          <cell r="BG947">
            <v>0</v>
          </cell>
          <cell r="BH947">
            <v>0</v>
          </cell>
          <cell r="BI947">
            <v>0</v>
          </cell>
          <cell r="BJ947">
            <v>414647617.26999998</v>
          </cell>
        </row>
        <row r="948">
          <cell r="A948">
            <v>761210</v>
          </cell>
          <cell r="B948" t="str">
            <v>IntCo Bond Int Incm</v>
          </cell>
          <cell r="C948">
            <v>-414647617.26999998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-414647617.26999998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-414647617.26999998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-414647617.26999998</v>
          </cell>
        </row>
        <row r="949">
          <cell r="A949">
            <v>761250</v>
          </cell>
          <cell r="B949" t="str">
            <v>IntCo Dmnd Loan Int</v>
          </cell>
          <cell r="C949">
            <v>219483.18</v>
          </cell>
          <cell r="D949">
            <v>403949</v>
          </cell>
          <cell r="E949">
            <v>6134</v>
          </cell>
          <cell r="F949">
            <v>410083</v>
          </cell>
          <cell r="G949">
            <v>-2328657</v>
          </cell>
          <cell r="H949">
            <v>0</v>
          </cell>
          <cell r="I949">
            <v>0</v>
          </cell>
          <cell r="J949">
            <v>14411</v>
          </cell>
          <cell r="K949">
            <v>-2314246</v>
          </cell>
          <cell r="L949">
            <v>0</v>
          </cell>
          <cell r="M949">
            <v>0</v>
          </cell>
          <cell r="N949">
            <v>0</v>
          </cell>
          <cell r="O949">
            <v>617826</v>
          </cell>
          <cell r="P949">
            <v>54547</v>
          </cell>
          <cell r="Q949">
            <v>82741</v>
          </cell>
          <cell r="R949">
            <v>-238319.98</v>
          </cell>
          <cell r="S949">
            <v>0</v>
          </cell>
          <cell r="T949">
            <v>779</v>
          </cell>
          <cell r="U949">
            <v>0</v>
          </cell>
          <cell r="V949">
            <v>-1167106.8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219483.18</v>
          </cell>
          <cell r="AR949">
            <v>403949</v>
          </cell>
          <cell r="AS949">
            <v>6134</v>
          </cell>
          <cell r="AT949">
            <v>410083</v>
          </cell>
          <cell r="AU949">
            <v>-2328657</v>
          </cell>
          <cell r="AV949">
            <v>0</v>
          </cell>
          <cell r="AW949">
            <v>0</v>
          </cell>
          <cell r="AX949">
            <v>14411</v>
          </cell>
          <cell r="AY949">
            <v>-2314246</v>
          </cell>
          <cell r="AZ949">
            <v>0</v>
          </cell>
          <cell r="BA949">
            <v>0</v>
          </cell>
          <cell r="BB949">
            <v>0</v>
          </cell>
          <cell r="BC949">
            <v>617826</v>
          </cell>
          <cell r="BD949">
            <v>54547</v>
          </cell>
          <cell r="BE949">
            <v>82741</v>
          </cell>
          <cell r="BF949">
            <v>-238319.98</v>
          </cell>
          <cell r="BG949">
            <v>0</v>
          </cell>
          <cell r="BH949">
            <v>779</v>
          </cell>
          <cell r="BI949">
            <v>0</v>
          </cell>
          <cell r="BJ949">
            <v>-1167106.8</v>
          </cell>
        </row>
        <row r="950">
          <cell r="A950">
            <v>761260</v>
          </cell>
          <cell r="B950" t="str">
            <v>IntCo Dmnd Loan</v>
          </cell>
          <cell r="C950">
            <v>1167106.8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1167106.8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1167106.8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1167106.8</v>
          </cell>
        </row>
        <row r="951">
          <cell r="A951">
            <v>761300</v>
          </cell>
          <cell r="B951" t="str">
            <v>M to M G/L on LTD</v>
          </cell>
          <cell r="C951">
            <v>-4544564.47</v>
          </cell>
          <cell r="D951">
            <v>-5398734.0099999998</v>
          </cell>
          <cell r="E951">
            <v>0</v>
          </cell>
          <cell r="F951">
            <v>-5398734.0099999998</v>
          </cell>
          <cell r="G951">
            <v>-3599156.01</v>
          </cell>
          <cell r="H951">
            <v>0</v>
          </cell>
          <cell r="I951">
            <v>0</v>
          </cell>
          <cell r="J951">
            <v>0</v>
          </cell>
          <cell r="K951">
            <v>-3599156.01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-13542454.49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-4544564.47</v>
          </cell>
          <cell r="AR951">
            <v>-5398734.0099999998</v>
          </cell>
          <cell r="AS951">
            <v>0</v>
          </cell>
          <cell r="AT951">
            <v>-5398734.0099999998</v>
          </cell>
          <cell r="AU951">
            <v>-3599156.01</v>
          </cell>
          <cell r="AV951">
            <v>0</v>
          </cell>
          <cell r="AW951">
            <v>0</v>
          </cell>
          <cell r="AX951">
            <v>0</v>
          </cell>
          <cell r="AY951">
            <v>-3599156.01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-13542454.49</v>
          </cell>
        </row>
        <row r="952">
          <cell r="A952">
            <v>761310</v>
          </cell>
          <cell r="B952" t="str">
            <v>M-M G/L Int Rt Swp</v>
          </cell>
          <cell r="C952">
            <v>5048945.21</v>
          </cell>
          <cell r="D952">
            <v>5361369.9800000004</v>
          </cell>
          <cell r="E952">
            <v>0</v>
          </cell>
          <cell r="F952">
            <v>5361369.9800000004</v>
          </cell>
          <cell r="G952">
            <v>3574246.65</v>
          </cell>
          <cell r="H952">
            <v>0</v>
          </cell>
          <cell r="I952">
            <v>0</v>
          </cell>
          <cell r="J952">
            <v>0</v>
          </cell>
          <cell r="K952">
            <v>3574246.65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13984561.84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5048945.21</v>
          </cell>
          <cell r="AR952">
            <v>5361369.9800000004</v>
          </cell>
          <cell r="AS952">
            <v>0</v>
          </cell>
          <cell r="AT952">
            <v>5361369.9800000004</v>
          </cell>
          <cell r="AU952">
            <v>3574246.65</v>
          </cell>
          <cell r="AV952">
            <v>0</v>
          </cell>
          <cell r="AW952">
            <v>0</v>
          </cell>
          <cell r="AX952">
            <v>0</v>
          </cell>
          <cell r="AY952">
            <v>3574246.65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13984561.84</v>
          </cell>
        </row>
        <row r="953">
          <cell r="A953">
            <v>761330</v>
          </cell>
          <cell r="B953" t="str">
            <v>Int Income ST Inv</v>
          </cell>
          <cell r="C953">
            <v>-3593192.95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-3593192.95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-3593192.95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-3593192.95</v>
          </cell>
        </row>
        <row r="954">
          <cell r="A954">
            <v>761401</v>
          </cell>
          <cell r="B954" t="str">
            <v>Interest Recovery</v>
          </cell>
          <cell r="C954">
            <v>0</v>
          </cell>
          <cell r="D954">
            <v>-39552000.549999997</v>
          </cell>
          <cell r="E954">
            <v>0</v>
          </cell>
          <cell r="F954">
            <v>-39552000.549999997</v>
          </cell>
          <cell r="G954">
            <v>-18420619.350000001</v>
          </cell>
          <cell r="H954">
            <v>0</v>
          </cell>
          <cell r="I954">
            <v>0</v>
          </cell>
          <cell r="J954">
            <v>0</v>
          </cell>
          <cell r="K954">
            <v>-18420619.350000001</v>
          </cell>
          <cell r="L954">
            <v>0</v>
          </cell>
          <cell r="M954">
            <v>0</v>
          </cell>
          <cell r="N954">
            <v>0</v>
          </cell>
          <cell r="O954">
            <v>-151448.03</v>
          </cell>
          <cell r="P954">
            <v>0</v>
          </cell>
          <cell r="Q954">
            <v>-320679.05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-58444746.979999997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-39552000.549999997</v>
          </cell>
          <cell r="AS954">
            <v>0</v>
          </cell>
          <cell r="AT954">
            <v>-39552000.549999997</v>
          </cell>
          <cell r="AU954">
            <v>-18420619.350000001</v>
          </cell>
          <cell r="AV954">
            <v>0</v>
          </cell>
          <cell r="AW954">
            <v>0</v>
          </cell>
          <cell r="AX954">
            <v>0</v>
          </cell>
          <cell r="AY954">
            <v>-18420619.350000001</v>
          </cell>
          <cell r="AZ954">
            <v>0</v>
          </cell>
          <cell r="BA954">
            <v>0</v>
          </cell>
          <cell r="BB954">
            <v>0</v>
          </cell>
          <cell r="BC954">
            <v>-151448.03</v>
          </cell>
          <cell r="BD954">
            <v>0</v>
          </cell>
          <cell r="BE954">
            <v>-320679.05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-58444746.979999997</v>
          </cell>
        </row>
        <row r="955">
          <cell r="A955">
            <v>761410</v>
          </cell>
          <cell r="B955" t="str">
            <v>Interest Capitalized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-879851.37</v>
          </cell>
          <cell r="S955">
            <v>0</v>
          </cell>
          <cell r="T955">
            <v>0</v>
          </cell>
          <cell r="U955">
            <v>0</v>
          </cell>
          <cell r="V955">
            <v>-879851.37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-879851.37</v>
          </cell>
          <cell r="BG955">
            <v>0</v>
          </cell>
          <cell r="BH955">
            <v>0</v>
          </cell>
          <cell r="BI955">
            <v>0</v>
          </cell>
          <cell r="BJ955">
            <v>-879851.37</v>
          </cell>
        </row>
        <row r="956">
          <cell r="A956">
            <v>761412</v>
          </cell>
          <cell r="B956" t="str">
            <v>Int Impr -Defer Cost</v>
          </cell>
          <cell r="C956">
            <v>0</v>
          </cell>
          <cell r="D956">
            <v>514320.45</v>
          </cell>
          <cell r="E956">
            <v>0</v>
          </cell>
          <cell r="F956">
            <v>514320.45</v>
          </cell>
          <cell r="G956">
            <v>1819163.4</v>
          </cell>
          <cell r="H956">
            <v>0</v>
          </cell>
          <cell r="I956">
            <v>0</v>
          </cell>
          <cell r="J956">
            <v>-16196.19</v>
          </cell>
          <cell r="K956">
            <v>1802967.21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2317287.66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514320.45</v>
          </cell>
          <cell r="AS956">
            <v>0</v>
          </cell>
          <cell r="AT956">
            <v>514320.45</v>
          </cell>
          <cell r="AU956">
            <v>1819163.4</v>
          </cell>
          <cell r="AV956">
            <v>0</v>
          </cell>
          <cell r="AW956">
            <v>0</v>
          </cell>
          <cell r="AX956">
            <v>-16196.19</v>
          </cell>
          <cell r="AY956">
            <v>1802967.21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2317287.66</v>
          </cell>
        </row>
        <row r="957">
          <cell r="A957">
            <v>761660</v>
          </cell>
          <cell r="B957" t="str">
            <v>Int-Cstmrs' Dpsits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389624.35</v>
          </cell>
          <cell r="H957">
            <v>0</v>
          </cell>
          <cell r="I957">
            <v>0</v>
          </cell>
          <cell r="J957">
            <v>0</v>
          </cell>
          <cell r="K957">
            <v>389624.35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3943.68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393568.03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389624.35</v>
          </cell>
          <cell r="AV957">
            <v>0</v>
          </cell>
          <cell r="AW957">
            <v>0</v>
          </cell>
          <cell r="AX957">
            <v>0</v>
          </cell>
          <cell r="AY957">
            <v>389624.35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3943.68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393568.03</v>
          </cell>
        </row>
        <row r="958">
          <cell r="A958">
            <v>761680</v>
          </cell>
          <cell r="B958" t="str">
            <v>Interest-Credit Int</v>
          </cell>
          <cell r="C958">
            <v>-3697640.33</v>
          </cell>
          <cell r="D958">
            <v>-16849.75</v>
          </cell>
          <cell r="E958">
            <v>0</v>
          </cell>
          <cell r="F958">
            <v>-16849.75</v>
          </cell>
          <cell r="G958">
            <v>-10327.26</v>
          </cell>
          <cell r="H958">
            <v>0</v>
          </cell>
          <cell r="I958">
            <v>0</v>
          </cell>
          <cell r="J958">
            <v>0</v>
          </cell>
          <cell r="K958">
            <v>-10327.26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-3724817.34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-3697640.33</v>
          </cell>
          <cell r="AR958">
            <v>-16849.75</v>
          </cell>
          <cell r="AS958">
            <v>0</v>
          </cell>
          <cell r="AT958">
            <v>-16849.75</v>
          </cell>
          <cell r="AU958">
            <v>-10327.26</v>
          </cell>
          <cell r="AV958">
            <v>0</v>
          </cell>
          <cell r="AW958">
            <v>0</v>
          </cell>
          <cell r="AX958">
            <v>0</v>
          </cell>
          <cell r="AY958">
            <v>-10327.26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-3724817.34</v>
          </cell>
        </row>
        <row r="959">
          <cell r="A959">
            <v>761681</v>
          </cell>
          <cell r="B959" t="str">
            <v>Non Deductible Int</v>
          </cell>
          <cell r="C959">
            <v>-502554.03</v>
          </cell>
          <cell r="D959">
            <v>113892.34</v>
          </cell>
          <cell r="E959">
            <v>0</v>
          </cell>
          <cell r="F959">
            <v>113892.34</v>
          </cell>
          <cell r="G959">
            <v>73692.84</v>
          </cell>
          <cell r="H959">
            <v>0</v>
          </cell>
          <cell r="I959">
            <v>0</v>
          </cell>
          <cell r="J959">
            <v>0</v>
          </cell>
          <cell r="K959">
            <v>73692.84</v>
          </cell>
          <cell r="L959">
            <v>0</v>
          </cell>
          <cell r="M959">
            <v>0</v>
          </cell>
          <cell r="N959">
            <v>0</v>
          </cell>
          <cell r="O959">
            <v>4889.96</v>
          </cell>
          <cell r="P959">
            <v>0</v>
          </cell>
          <cell r="Q959">
            <v>-9701.65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-319780.53999999998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-502554.03</v>
          </cell>
          <cell r="AR959">
            <v>113892.34</v>
          </cell>
          <cell r="AS959">
            <v>0</v>
          </cell>
          <cell r="AT959">
            <v>113892.34</v>
          </cell>
          <cell r="AU959">
            <v>73692.84</v>
          </cell>
          <cell r="AV959">
            <v>0</v>
          </cell>
          <cell r="AW959">
            <v>0</v>
          </cell>
          <cell r="AX959">
            <v>0</v>
          </cell>
          <cell r="AY959">
            <v>73692.84</v>
          </cell>
          <cell r="AZ959">
            <v>0</v>
          </cell>
          <cell r="BA959">
            <v>0</v>
          </cell>
          <cell r="BB959">
            <v>0</v>
          </cell>
          <cell r="BC959">
            <v>4889.96</v>
          </cell>
          <cell r="BD959">
            <v>0</v>
          </cell>
          <cell r="BE959">
            <v>-9701.65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-319780.53999999998</v>
          </cell>
        </row>
        <row r="960">
          <cell r="A960">
            <v>761700</v>
          </cell>
          <cell r="B960" t="str">
            <v>MTM G/L FRN(HFT) INV</v>
          </cell>
          <cell r="C960">
            <v>-677500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-677500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-677500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-677500</v>
          </cell>
        </row>
        <row r="961">
          <cell r="A961">
            <v>761720</v>
          </cell>
          <cell r="B961" t="str">
            <v>Bank Chgs &amp; Fees</v>
          </cell>
          <cell r="C961">
            <v>0</v>
          </cell>
          <cell r="D961">
            <v>307598.28999999998</v>
          </cell>
          <cell r="E961">
            <v>0</v>
          </cell>
          <cell r="F961">
            <v>307598.28999999998</v>
          </cell>
          <cell r="G961">
            <v>189507.96</v>
          </cell>
          <cell r="H961">
            <v>0</v>
          </cell>
          <cell r="I961">
            <v>0</v>
          </cell>
          <cell r="J961">
            <v>0</v>
          </cell>
          <cell r="K961">
            <v>189507.96</v>
          </cell>
          <cell r="L961">
            <v>0</v>
          </cell>
          <cell r="M961">
            <v>0</v>
          </cell>
          <cell r="N961">
            <v>0</v>
          </cell>
          <cell r="O961">
            <v>82</v>
          </cell>
          <cell r="P961">
            <v>0</v>
          </cell>
          <cell r="Q961">
            <v>7652.09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504840.34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307598.28999999998</v>
          </cell>
          <cell r="AS961">
            <v>0</v>
          </cell>
          <cell r="AT961">
            <v>307598.28999999998</v>
          </cell>
          <cell r="AU961">
            <v>189507.96</v>
          </cell>
          <cell r="AV961">
            <v>0</v>
          </cell>
          <cell r="AW961">
            <v>0</v>
          </cell>
          <cell r="AX961">
            <v>0</v>
          </cell>
          <cell r="AY961">
            <v>189507.96</v>
          </cell>
          <cell r="AZ961">
            <v>0</v>
          </cell>
          <cell r="BA961">
            <v>0</v>
          </cell>
          <cell r="BB961">
            <v>0</v>
          </cell>
          <cell r="BC961">
            <v>82</v>
          </cell>
          <cell r="BD961">
            <v>0</v>
          </cell>
          <cell r="BE961">
            <v>7652.09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504840.34</v>
          </cell>
        </row>
        <row r="962">
          <cell r="A962">
            <v>761730</v>
          </cell>
          <cell r="B962" t="str">
            <v>Credit Facility Fees</v>
          </cell>
          <cell r="C962">
            <v>0</v>
          </cell>
          <cell r="D962">
            <v>2760629.51</v>
          </cell>
          <cell r="E962">
            <v>0</v>
          </cell>
          <cell r="F962">
            <v>2760629.51</v>
          </cell>
          <cell r="G962">
            <v>1691998.74</v>
          </cell>
          <cell r="H962">
            <v>0</v>
          </cell>
          <cell r="I962">
            <v>0</v>
          </cell>
          <cell r="J962">
            <v>0</v>
          </cell>
          <cell r="K962">
            <v>1691998.74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4452628.25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2760629.51</v>
          </cell>
          <cell r="AS962">
            <v>0</v>
          </cell>
          <cell r="AT962">
            <v>2760629.51</v>
          </cell>
          <cell r="AU962">
            <v>1691998.74</v>
          </cell>
          <cell r="AV962">
            <v>0</v>
          </cell>
          <cell r="AW962">
            <v>0</v>
          </cell>
          <cell r="AX962">
            <v>0</v>
          </cell>
          <cell r="AY962">
            <v>1691998.74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4452628.25</v>
          </cell>
        </row>
        <row r="963">
          <cell r="A963">
            <v>761740</v>
          </cell>
          <cell r="B963" t="str">
            <v>LOC Chges &amp; Fee</v>
          </cell>
          <cell r="C963">
            <v>0</v>
          </cell>
          <cell r="D963">
            <v>17650.830000000002</v>
          </cell>
          <cell r="E963">
            <v>0</v>
          </cell>
          <cell r="F963">
            <v>17650.830000000002</v>
          </cell>
          <cell r="G963">
            <v>11172.28</v>
          </cell>
          <cell r="H963">
            <v>0</v>
          </cell>
          <cell r="I963">
            <v>0</v>
          </cell>
          <cell r="J963">
            <v>0</v>
          </cell>
          <cell r="K963">
            <v>11172.28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28823.11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17650.830000000002</v>
          </cell>
          <cell r="AS963">
            <v>0</v>
          </cell>
          <cell r="AT963">
            <v>17650.830000000002</v>
          </cell>
          <cell r="AU963">
            <v>11172.28</v>
          </cell>
          <cell r="AV963">
            <v>0</v>
          </cell>
          <cell r="AW963">
            <v>0</v>
          </cell>
          <cell r="AX963">
            <v>0</v>
          </cell>
          <cell r="AY963">
            <v>11172.28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28823.11</v>
          </cell>
        </row>
        <row r="964">
          <cell r="A964">
            <v>761750</v>
          </cell>
          <cell r="B964" t="str">
            <v>Trustee Fees</v>
          </cell>
          <cell r="C964">
            <v>0</v>
          </cell>
          <cell r="D964">
            <v>79865.710000000006</v>
          </cell>
          <cell r="E964">
            <v>0</v>
          </cell>
          <cell r="F964">
            <v>79865.710000000006</v>
          </cell>
          <cell r="G964">
            <v>49366.83</v>
          </cell>
          <cell r="H964">
            <v>0</v>
          </cell>
          <cell r="I964">
            <v>0</v>
          </cell>
          <cell r="J964">
            <v>0</v>
          </cell>
          <cell r="K964">
            <v>49366.83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129232.54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79865.710000000006</v>
          </cell>
          <cell r="AS964">
            <v>0</v>
          </cell>
          <cell r="AT964">
            <v>79865.710000000006</v>
          </cell>
          <cell r="AU964">
            <v>49366.83</v>
          </cell>
          <cell r="AV964">
            <v>0</v>
          </cell>
          <cell r="AW964">
            <v>0</v>
          </cell>
          <cell r="AX964">
            <v>0</v>
          </cell>
          <cell r="AY964">
            <v>49366.83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129232.54</v>
          </cell>
        </row>
        <row r="965">
          <cell r="A965">
            <v>761760</v>
          </cell>
          <cell r="B965" t="str">
            <v>Custodial Fees</v>
          </cell>
          <cell r="C965">
            <v>0</v>
          </cell>
          <cell r="D965">
            <v>12577.01</v>
          </cell>
          <cell r="E965">
            <v>0</v>
          </cell>
          <cell r="F965">
            <v>12577.01</v>
          </cell>
          <cell r="G965">
            <v>7774.13</v>
          </cell>
          <cell r="H965">
            <v>0</v>
          </cell>
          <cell r="I965">
            <v>0</v>
          </cell>
          <cell r="J965">
            <v>0</v>
          </cell>
          <cell r="K965">
            <v>7774.13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20351.14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12577.01</v>
          </cell>
          <cell r="AS965">
            <v>0</v>
          </cell>
          <cell r="AT965">
            <v>12577.01</v>
          </cell>
          <cell r="AU965">
            <v>7774.13</v>
          </cell>
          <cell r="AV965">
            <v>0</v>
          </cell>
          <cell r="AW965">
            <v>0</v>
          </cell>
          <cell r="AX965">
            <v>0</v>
          </cell>
          <cell r="AY965">
            <v>7774.13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20351.14</v>
          </cell>
        </row>
        <row r="966">
          <cell r="A966">
            <v>761765</v>
          </cell>
          <cell r="B966" t="str">
            <v>Crdt Rtng&amp;Flng Fees</v>
          </cell>
          <cell r="C966">
            <v>0</v>
          </cell>
          <cell r="D966">
            <v>474195.47</v>
          </cell>
          <cell r="E966">
            <v>0</v>
          </cell>
          <cell r="F966">
            <v>474195.47</v>
          </cell>
          <cell r="G966">
            <v>292259.59999999998</v>
          </cell>
          <cell r="H966">
            <v>0</v>
          </cell>
          <cell r="I966">
            <v>0</v>
          </cell>
          <cell r="J966">
            <v>0</v>
          </cell>
          <cell r="K966">
            <v>292259.59999999998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766455.07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474195.47</v>
          </cell>
          <cell r="AS966">
            <v>0</v>
          </cell>
          <cell r="AT966">
            <v>474195.47</v>
          </cell>
          <cell r="AU966">
            <v>292259.59999999998</v>
          </cell>
          <cell r="AV966">
            <v>0</v>
          </cell>
          <cell r="AW966">
            <v>0</v>
          </cell>
          <cell r="AX966">
            <v>0</v>
          </cell>
          <cell r="AY966">
            <v>292259.59999999998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766455.07</v>
          </cell>
        </row>
        <row r="967">
          <cell r="A967">
            <v>761770</v>
          </cell>
          <cell r="B967" t="str">
            <v>Amort-G/L on Hedg</v>
          </cell>
          <cell r="C967">
            <v>0</v>
          </cell>
          <cell r="D967">
            <v>169058.93</v>
          </cell>
          <cell r="E967">
            <v>0</v>
          </cell>
          <cell r="F967">
            <v>169058.93</v>
          </cell>
          <cell r="G967">
            <v>92721.3</v>
          </cell>
          <cell r="H967">
            <v>0</v>
          </cell>
          <cell r="I967">
            <v>0</v>
          </cell>
          <cell r="J967">
            <v>0</v>
          </cell>
          <cell r="K967">
            <v>92721.3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12379.55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274159.78000000003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169058.93</v>
          </cell>
          <cell r="AS967">
            <v>0</v>
          </cell>
          <cell r="AT967">
            <v>169058.93</v>
          </cell>
          <cell r="AU967">
            <v>92721.3</v>
          </cell>
          <cell r="AV967">
            <v>0</v>
          </cell>
          <cell r="AW967">
            <v>0</v>
          </cell>
          <cell r="AX967">
            <v>0</v>
          </cell>
          <cell r="AY967">
            <v>92721.3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12379.55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274159.78000000003</v>
          </cell>
        </row>
        <row r="968">
          <cell r="A968">
            <v>761780</v>
          </cell>
          <cell r="B968" t="str">
            <v>Amort -Undwrtng Fee</v>
          </cell>
          <cell r="C968">
            <v>155799.95000000001</v>
          </cell>
          <cell r="D968">
            <v>1481692.04</v>
          </cell>
          <cell r="E968">
            <v>0</v>
          </cell>
          <cell r="F968">
            <v>1481692.04</v>
          </cell>
          <cell r="G968">
            <v>965460.46</v>
          </cell>
          <cell r="H968">
            <v>0</v>
          </cell>
          <cell r="I968">
            <v>0</v>
          </cell>
          <cell r="J968">
            <v>0</v>
          </cell>
          <cell r="K968">
            <v>965460.46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2142.09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2605094.54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155799.95000000001</v>
          </cell>
          <cell r="AR968">
            <v>1481692.04</v>
          </cell>
          <cell r="AS968">
            <v>0</v>
          </cell>
          <cell r="AT968">
            <v>1481692.04</v>
          </cell>
          <cell r="AU968">
            <v>965460.46</v>
          </cell>
          <cell r="AV968">
            <v>0</v>
          </cell>
          <cell r="AW968">
            <v>0</v>
          </cell>
          <cell r="AX968">
            <v>0</v>
          </cell>
          <cell r="AY968">
            <v>965460.46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2142.09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2605094.54</v>
          </cell>
        </row>
        <row r="969">
          <cell r="A969">
            <v>761790</v>
          </cell>
          <cell r="B969" t="str">
            <v>Amort-Prspcts Cst</v>
          </cell>
          <cell r="C969">
            <v>5715.38</v>
          </cell>
          <cell r="D969">
            <v>160643.01</v>
          </cell>
          <cell r="E969">
            <v>0</v>
          </cell>
          <cell r="F969">
            <v>160643.01</v>
          </cell>
          <cell r="G969">
            <v>91302.35</v>
          </cell>
          <cell r="H969">
            <v>0</v>
          </cell>
          <cell r="I969">
            <v>0</v>
          </cell>
          <cell r="J969">
            <v>0</v>
          </cell>
          <cell r="K969">
            <v>91302.35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257660.74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5715.38</v>
          </cell>
          <cell r="AR969">
            <v>160643.01</v>
          </cell>
          <cell r="AS969">
            <v>0</v>
          </cell>
          <cell r="AT969">
            <v>160643.01</v>
          </cell>
          <cell r="AU969">
            <v>91302.35</v>
          </cell>
          <cell r="AV969">
            <v>0</v>
          </cell>
          <cell r="AW969">
            <v>0</v>
          </cell>
          <cell r="AX969">
            <v>0</v>
          </cell>
          <cell r="AY969">
            <v>91302.35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257660.74</v>
          </cell>
        </row>
        <row r="970">
          <cell r="A970">
            <v>761800</v>
          </cell>
          <cell r="B970" t="str">
            <v>Preferr Dividend Exp</v>
          </cell>
          <cell r="C970">
            <v>17765000</v>
          </cell>
          <cell r="D970">
            <v>13081070.279999999</v>
          </cell>
          <cell r="E970">
            <v>0</v>
          </cell>
          <cell r="F970">
            <v>13081070.279999999</v>
          </cell>
          <cell r="G970">
            <v>7373044.7199999997</v>
          </cell>
          <cell r="H970">
            <v>0</v>
          </cell>
          <cell r="I970">
            <v>0</v>
          </cell>
          <cell r="J970">
            <v>0</v>
          </cell>
          <cell r="K970">
            <v>7373044.7199999997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-20454115</v>
          </cell>
          <cell r="V970">
            <v>17765000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17765000</v>
          </cell>
          <cell r="AR970">
            <v>13081070.279999999</v>
          </cell>
          <cell r="AS970">
            <v>0</v>
          </cell>
          <cell r="AT970">
            <v>13081070.279999999</v>
          </cell>
          <cell r="AU970">
            <v>7373044.7199999997</v>
          </cell>
          <cell r="AV970">
            <v>0</v>
          </cell>
          <cell r="AW970">
            <v>0</v>
          </cell>
          <cell r="AX970">
            <v>0</v>
          </cell>
          <cell r="AY970">
            <v>7373044.7199999997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-20454115</v>
          </cell>
          <cell r="BJ970">
            <v>17765000</v>
          </cell>
        </row>
        <row r="971">
          <cell r="A971">
            <v>765000</v>
          </cell>
          <cell r="B971" t="str">
            <v>FX Gain&amp;Losses</v>
          </cell>
          <cell r="C971">
            <v>34850.839999999997</v>
          </cell>
          <cell r="D971">
            <v>-279836.59000000003</v>
          </cell>
          <cell r="E971">
            <v>0</v>
          </cell>
          <cell r="F971">
            <v>-279836.59000000003</v>
          </cell>
          <cell r="G971">
            <v>-101383.89</v>
          </cell>
          <cell r="H971">
            <v>0</v>
          </cell>
          <cell r="I971">
            <v>0</v>
          </cell>
          <cell r="J971">
            <v>0</v>
          </cell>
          <cell r="K971">
            <v>-101383.89</v>
          </cell>
          <cell r="L971">
            <v>0</v>
          </cell>
          <cell r="M971">
            <v>0</v>
          </cell>
          <cell r="N971">
            <v>0</v>
          </cell>
          <cell r="O971">
            <v>578.17999999999995</v>
          </cell>
          <cell r="P971">
            <v>0</v>
          </cell>
          <cell r="Q971">
            <v>-123.5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-345914.96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34850.839999999997</v>
          </cell>
          <cell r="AR971">
            <v>-279836.59000000003</v>
          </cell>
          <cell r="AS971">
            <v>0</v>
          </cell>
          <cell r="AT971">
            <v>-279836.59000000003</v>
          </cell>
          <cell r="AU971">
            <v>-101383.89</v>
          </cell>
          <cell r="AV971">
            <v>0</v>
          </cell>
          <cell r="AW971">
            <v>0</v>
          </cell>
          <cell r="AX971">
            <v>0</v>
          </cell>
          <cell r="AY971">
            <v>-101383.89</v>
          </cell>
          <cell r="AZ971">
            <v>0</v>
          </cell>
          <cell r="BA971">
            <v>0</v>
          </cell>
          <cell r="BB971">
            <v>0</v>
          </cell>
          <cell r="BC971">
            <v>578.17999999999995</v>
          </cell>
          <cell r="BD971">
            <v>0</v>
          </cell>
          <cell r="BE971">
            <v>-123.5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-345914.96</v>
          </cell>
        </row>
        <row r="972">
          <cell r="A972">
            <v>765020</v>
          </cell>
          <cell r="B972" t="str">
            <v>FX Profit Loss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181.88</v>
          </cell>
          <cell r="S972">
            <v>0</v>
          </cell>
          <cell r="T972">
            <v>0</v>
          </cell>
          <cell r="U972">
            <v>0</v>
          </cell>
          <cell r="V972">
            <v>181.88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181.88</v>
          </cell>
          <cell r="BG972">
            <v>0</v>
          </cell>
          <cell r="BH972">
            <v>0</v>
          </cell>
          <cell r="BI972">
            <v>0</v>
          </cell>
          <cell r="BJ972">
            <v>181.88</v>
          </cell>
        </row>
        <row r="973">
          <cell r="A973" t="str">
            <v>Checke</v>
          </cell>
          <cell r="B973" t="str">
            <v>d Balance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</row>
        <row r="974">
          <cell r="A974" t="str">
            <v>Compre</v>
          </cell>
          <cell r="B974" t="str">
            <v>hensive Income</v>
          </cell>
          <cell r="C974">
            <v>-288672648.85000002</v>
          </cell>
          <cell r="D974">
            <v>-457939456.82999998</v>
          </cell>
          <cell r="E974">
            <v>-153095.34</v>
          </cell>
          <cell r="F974">
            <v>-458092552.17000002</v>
          </cell>
          <cell r="G974">
            <v>-257626410.15000001</v>
          </cell>
          <cell r="H974">
            <v>-942608.15</v>
          </cell>
          <cell r="I974">
            <v>0</v>
          </cell>
          <cell r="J974">
            <v>-1785.19</v>
          </cell>
          <cell r="K974">
            <v>-258570803.49000001</v>
          </cell>
          <cell r="L974">
            <v>0</v>
          </cell>
          <cell r="M974">
            <v>79.260000000000005</v>
          </cell>
          <cell r="N974">
            <v>79.260000000000005</v>
          </cell>
          <cell r="O974">
            <v>-7040470.96</v>
          </cell>
          <cell r="P974">
            <v>373538.83</v>
          </cell>
          <cell r="Q974">
            <v>-12379.54</v>
          </cell>
          <cell r="R974">
            <v>-17311160.190000001</v>
          </cell>
          <cell r="S974">
            <v>0</v>
          </cell>
          <cell r="T974">
            <v>779</v>
          </cell>
          <cell r="U974">
            <v>283332068.72000003</v>
          </cell>
          <cell r="V974">
            <v>-745993549.38999999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-288672648.85000002</v>
          </cell>
          <cell r="AR974">
            <v>-457939456.82999998</v>
          </cell>
          <cell r="AS974">
            <v>-153095.34</v>
          </cell>
          <cell r="AT974">
            <v>-458092552.17000002</v>
          </cell>
          <cell r="AU974">
            <v>-257626410.15000001</v>
          </cell>
          <cell r="AV974">
            <v>-942608.15</v>
          </cell>
          <cell r="AW974">
            <v>0</v>
          </cell>
          <cell r="AX974">
            <v>-1785.19</v>
          </cell>
          <cell r="AY974">
            <v>-258570803.49000001</v>
          </cell>
          <cell r="AZ974">
            <v>0</v>
          </cell>
          <cell r="BA974">
            <v>79.260000000000005</v>
          </cell>
          <cell r="BB974">
            <v>79.260000000000005</v>
          </cell>
          <cell r="BC974">
            <v>-7040470.96</v>
          </cell>
          <cell r="BD974">
            <v>373538.83</v>
          </cell>
          <cell r="BE974">
            <v>-12379.54</v>
          </cell>
          <cell r="BF974">
            <v>-17311160.190000001</v>
          </cell>
          <cell r="BG974">
            <v>0</v>
          </cell>
          <cell r="BH974">
            <v>779</v>
          </cell>
          <cell r="BI974">
            <v>283332068.72000003</v>
          </cell>
          <cell r="BJ974">
            <v>-745993549.38999999</v>
          </cell>
        </row>
        <row r="975">
          <cell r="A975" t="str">
            <v>Total</v>
          </cell>
          <cell r="B975" t="str">
            <v>Liabilities &amp; Equity</v>
          </cell>
          <cell r="C975">
            <v>-13808451380.969999</v>
          </cell>
          <cell r="D975">
            <v>-10890863441.1</v>
          </cell>
          <cell r="E975">
            <v>-6980699.0599999996</v>
          </cell>
          <cell r="F975">
            <v>-10897844140.16</v>
          </cell>
          <cell r="G975">
            <v>-7157963236.3299999</v>
          </cell>
          <cell r="H975">
            <v>-16303362.84</v>
          </cell>
          <cell r="I975">
            <v>0</v>
          </cell>
          <cell r="J975">
            <v>-418704.24</v>
          </cell>
          <cell r="K975">
            <v>-7174685303.4099998</v>
          </cell>
          <cell r="L975">
            <v>574.53</v>
          </cell>
          <cell r="M975">
            <v>79.180000000000007</v>
          </cell>
          <cell r="N975">
            <v>653.71</v>
          </cell>
          <cell r="O975">
            <v>-44815787.039999999</v>
          </cell>
          <cell r="P975">
            <v>3152273.32</v>
          </cell>
          <cell r="Q975">
            <v>-52887103.840000004</v>
          </cell>
          <cell r="R975">
            <v>-377016357.54000002</v>
          </cell>
          <cell r="S975">
            <v>-0.16</v>
          </cell>
          <cell r="T975">
            <v>52152.31</v>
          </cell>
          <cell r="U975">
            <v>11760926016.709999</v>
          </cell>
          <cell r="V975">
            <v>-20591568977.07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-13808451380.969999</v>
          </cell>
          <cell r="AR975">
            <v>-10890863441.1</v>
          </cell>
          <cell r="AS975">
            <v>-6980699.0599999996</v>
          </cell>
          <cell r="AT975">
            <v>-10897844140.16</v>
          </cell>
          <cell r="AU975">
            <v>-7157963236.3299999</v>
          </cell>
          <cell r="AV975">
            <v>-16303362.84</v>
          </cell>
          <cell r="AW975">
            <v>0</v>
          </cell>
          <cell r="AX975">
            <v>-418704.24</v>
          </cell>
          <cell r="AY975">
            <v>-7174685303.4099998</v>
          </cell>
          <cell r="AZ975">
            <v>574.53</v>
          </cell>
          <cell r="BA975">
            <v>79.180000000000007</v>
          </cell>
          <cell r="BB975">
            <v>653.71</v>
          </cell>
          <cell r="BC975">
            <v>-44815787.039999999</v>
          </cell>
          <cell r="BD975">
            <v>3152273.32</v>
          </cell>
          <cell r="BE975">
            <v>-52887103.840000004</v>
          </cell>
          <cell r="BF975">
            <v>-377016357.54000002</v>
          </cell>
          <cell r="BG975">
            <v>-0.16</v>
          </cell>
          <cell r="BH975">
            <v>52152.31</v>
          </cell>
          <cell r="BI975">
            <v>11760926016.709999</v>
          </cell>
          <cell r="BJ975">
            <v>-20591568977.07</v>
          </cell>
        </row>
        <row r="976">
          <cell r="A976" t="str">
            <v>* Accrued Liabilities</v>
          </cell>
          <cell r="C976">
            <v>22719510.91</v>
          </cell>
          <cell r="D976">
            <v>-88283095.930000007</v>
          </cell>
          <cell r="E976">
            <v>0</v>
          </cell>
          <cell r="F976">
            <v>-88283095.930000007</v>
          </cell>
          <cell r="G976">
            <v>-93141325.549999997</v>
          </cell>
          <cell r="H976">
            <v>-7.0000000000000007E-2</v>
          </cell>
          <cell r="I976">
            <v>0</v>
          </cell>
          <cell r="J976">
            <v>-343708.03</v>
          </cell>
          <cell r="K976">
            <v>-93485033.650000006</v>
          </cell>
          <cell r="L976">
            <v>0</v>
          </cell>
          <cell r="M976">
            <v>-1</v>
          </cell>
          <cell r="N976">
            <v>-1</v>
          </cell>
          <cell r="O976">
            <v>-2579479.38</v>
          </cell>
          <cell r="P976">
            <v>-5182.6499999999996</v>
          </cell>
          <cell r="Q976">
            <v>-79001.72</v>
          </cell>
          <cell r="R976">
            <v>0</v>
          </cell>
          <cell r="S976">
            <v>0</v>
          </cell>
          <cell r="T976">
            <v>0</v>
          </cell>
          <cell r="U976">
            <v>-22706830.420000002</v>
          </cell>
          <cell r="V976">
            <v>-184419113.84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22719510.91</v>
          </cell>
          <cell r="AR976">
            <v>-88283095.930000007</v>
          </cell>
          <cell r="AS976">
            <v>0</v>
          </cell>
          <cell r="AT976">
            <v>-88283095.930000007</v>
          </cell>
          <cell r="AU976">
            <v>-93141325.549999997</v>
          </cell>
          <cell r="AV976">
            <v>-7.0000000000000007E-2</v>
          </cell>
          <cell r="AW976">
            <v>0</v>
          </cell>
          <cell r="AX976">
            <v>-343708.03</v>
          </cell>
          <cell r="AY976">
            <v>-93485033.650000006</v>
          </cell>
          <cell r="AZ976">
            <v>0</v>
          </cell>
          <cell r="BA976">
            <v>-1</v>
          </cell>
          <cell r="BB976">
            <v>-1</v>
          </cell>
          <cell r="BC976">
            <v>-2579479.38</v>
          </cell>
          <cell r="BD976">
            <v>-5182.6499999999996</v>
          </cell>
          <cell r="BE976">
            <v>-79001.72</v>
          </cell>
          <cell r="BF976">
            <v>0</v>
          </cell>
          <cell r="BG976">
            <v>0</v>
          </cell>
          <cell r="BH976">
            <v>0</v>
          </cell>
          <cell r="BI976">
            <v>-22706830.420000002</v>
          </cell>
          <cell r="BJ976">
            <v>-184419113.84</v>
          </cell>
        </row>
        <row r="977">
          <cell r="A977" t="str">
            <v>* Admin Exp - Other</v>
          </cell>
          <cell r="C977">
            <v>1890291.71</v>
          </cell>
          <cell r="D977">
            <v>54777019.030000001</v>
          </cell>
          <cell r="E977">
            <v>1013715.69</v>
          </cell>
          <cell r="F977">
            <v>55790734.719999999</v>
          </cell>
          <cell r="G977">
            <v>45899724.420000002</v>
          </cell>
          <cell r="H977">
            <v>0</v>
          </cell>
          <cell r="I977">
            <v>0</v>
          </cell>
          <cell r="J977">
            <v>-741504.54</v>
          </cell>
          <cell r="K977">
            <v>45158219.880000003</v>
          </cell>
          <cell r="L977">
            <v>0</v>
          </cell>
          <cell r="M977">
            <v>0</v>
          </cell>
          <cell r="N977">
            <v>0</v>
          </cell>
          <cell r="O977">
            <v>1185917.28</v>
          </cell>
          <cell r="P977">
            <v>0</v>
          </cell>
          <cell r="Q977">
            <v>-2048516.79</v>
          </cell>
          <cell r="R977">
            <v>15105304.869999999</v>
          </cell>
          <cell r="S977">
            <v>0</v>
          </cell>
          <cell r="T977">
            <v>0</v>
          </cell>
          <cell r="U977">
            <v>0</v>
          </cell>
          <cell r="V977">
            <v>117081951.67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1890291.71</v>
          </cell>
          <cell r="AR977">
            <v>54777019.030000001</v>
          </cell>
          <cell r="AS977">
            <v>1013715.69</v>
          </cell>
          <cell r="AT977">
            <v>55790734.719999999</v>
          </cell>
          <cell r="AU977">
            <v>45899724.420000002</v>
          </cell>
          <cell r="AV977">
            <v>0</v>
          </cell>
          <cell r="AW977">
            <v>0</v>
          </cell>
          <cell r="AX977">
            <v>-741504.54</v>
          </cell>
          <cell r="AY977">
            <v>45158219.880000003</v>
          </cell>
          <cell r="AZ977">
            <v>0</v>
          </cell>
          <cell r="BA977">
            <v>0</v>
          </cell>
          <cell r="BB977">
            <v>0</v>
          </cell>
          <cell r="BC977">
            <v>1185917.28</v>
          </cell>
          <cell r="BD977">
            <v>0</v>
          </cell>
          <cell r="BE977">
            <v>-2048516.79</v>
          </cell>
          <cell r="BF977">
            <v>15105304.869999999</v>
          </cell>
          <cell r="BG977">
            <v>0</v>
          </cell>
          <cell r="BH977">
            <v>0</v>
          </cell>
          <cell r="BI977">
            <v>0</v>
          </cell>
          <cell r="BJ977">
            <v>117081951.67</v>
          </cell>
        </row>
        <row r="978">
          <cell r="A978" t="str">
            <v>* Advertising &amp; Communication</v>
          </cell>
          <cell r="C978">
            <v>0</v>
          </cell>
          <cell r="D978">
            <v>393763.51</v>
          </cell>
          <cell r="E978">
            <v>0</v>
          </cell>
          <cell r="F978">
            <v>393763.51</v>
          </cell>
          <cell r="G978">
            <v>8301366.1200000001</v>
          </cell>
          <cell r="H978">
            <v>0</v>
          </cell>
          <cell r="I978">
            <v>0</v>
          </cell>
          <cell r="J978">
            <v>0</v>
          </cell>
          <cell r="K978">
            <v>8301366.1200000001</v>
          </cell>
          <cell r="L978">
            <v>0</v>
          </cell>
          <cell r="M978">
            <v>0</v>
          </cell>
          <cell r="N978">
            <v>0</v>
          </cell>
          <cell r="O978">
            <v>31520.97</v>
          </cell>
          <cell r="P978">
            <v>0</v>
          </cell>
          <cell r="Q978">
            <v>11957.27</v>
          </cell>
          <cell r="R978">
            <v>3331.51</v>
          </cell>
          <cell r="S978">
            <v>0</v>
          </cell>
          <cell r="T978">
            <v>0</v>
          </cell>
          <cell r="U978">
            <v>0</v>
          </cell>
          <cell r="V978">
            <v>8741939.3800000008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393763.51</v>
          </cell>
          <cell r="AS978">
            <v>0</v>
          </cell>
          <cell r="AT978">
            <v>393763.51</v>
          </cell>
          <cell r="AU978">
            <v>8301366.1200000001</v>
          </cell>
          <cell r="AV978">
            <v>0</v>
          </cell>
          <cell r="AW978">
            <v>0</v>
          </cell>
          <cell r="AX978">
            <v>0</v>
          </cell>
          <cell r="AY978">
            <v>8301366.1200000001</v>
          </cell>
          <cell r="AZ978">
            <v>0</v>
          </cell>
          <cell r="BA978">
            <v>0</v>
          </cell>
          <cell r="BB978">
            <v>0</v>
          </cell>
          <cell r="BC978">
            <v>31520.97</v>
          </cell>
          <cell r="BD978">
            <v>0</v>
          </cell>
          <cell r="BE978">
            <v>11957.27</v>
          </cell>
          <cell r="BF978">
            <v>3331.51</v>
          </cell>
          <cell r="BG978">
            <v>0</v>
          </cell>
          <cell r="BH978">
            <v>0</v>
          </cell>
          <cell r="BI978">
            <v>0</v>
          </cell>
          <cell r="BJ978">
            <v>8741939.3800000008</v>
          </cell>
        </row>
        <row r="979">
          <cell r="A979" t="str">
            <v>* Bonds</v>
          </cell>
          <cell r="C979">
            <v>418323001.25999999</v>
          </cell>
          <cell r="D979">
            <v>-5069206.8499999996</v>
          </cell>
          <cell r="E979">
            <v>0</v>
          </cell>
          <cell r="F979">
            <v>-5069206.8499999996</v>
          </cell>
          <cell r="G979">
            <v>-2135822.86</v>
          </cell>
          <cell r="H979">
            <v>0</v>
          </cell>
          <cell r="I979">
            <v>0</v>
          </cell>
          <cell r="J979">
            <v>0</v>
          </cell>
          <cell r="K979">
            <v>-2135822.86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12958.03</v>
          </cell>
          <cell r="R979">
            <v>23488.61</v>
          </cell>
          <cell r="S979">
            <v>0</v>
          </cell>
          <cell r="T979">
            <v>0</v>
          </cell>
          <cell r="U979">
            <v>-1503.37</v>
          </cell>
          <cell r="V979">
            <v>411152914.81999999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418323001.25999999</v>
          </cell>
          <cell r="AR979">
            <v>-5069206.8499999996</v>
          </cell>
          <cell r="AS979">
            <v>0</v>
          </cell>
          <cell r="AT979">
            <v>-5069206.8499999996</v>
          </cell>
          <cell r="AU979">
            <v>-2135822.86</v>
          </cell>
          <cell r="AV979">
            <v>0</v>
          </cell>
          <cell r="AW979">
            <v>0</v>
          </cell>
          <cell r="AX979">
            <v>0</v>
          </cell>
          <cell r="AY979">
            <v>-2135822.86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12958.03</v>
          </cell>
          <cell r="BF979">
            <v>23488.61</v>
          </cell>
          <cell r="BG979">
            <v>0</v>
          </cell>
          <cell r="BH979">
            <v>0</v>
          </cell>
          <cell r="BI979">
            <v>-1503.37</v>
          </cell>
          <cell r="BJ979">
            <v>411152914.81999999</v>
          </cell>
        </row>
        <row r="980">
          <cell r="A980" t="str">
            <v>* Common Dividends Payables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</row>
        <row r="981">
          <cell r="A981" t="str">
            <v>* Construction in progress</v>
          </cell>
          <cell r="C981">
            <v>0</v>
          </cell>
          <cell r="D981">
            <v>712448898.94000006</v>
          </cell>
          <cell r="E981">
            <v>0</v>
          </cell>
          <cell r="F981">
            <v>712448898.94000006</v>
          </cell>
          <cell r="G981">
            <v>313633405.88</v>
          </cell>
          <cell r="H981">
            <v>0</v>
          </cell>
          <cell r="I981">
            <v>0</v>
          </cell>
          <cell r="J981">
            <v>0</v>
          </cell>
          <cell r="K981">
            <v>313633405.88</v>
          </cell>
          <cell r="L981">
            <v>0</v>
          </cell>
          <cell r="M981">
            <v>0</v>
          </cell>
          <cell r="N981">
            <v>0</v>
          </cell>
          <cell r="O981">
            <v>14400829.630000001</v>
          </cell>
          <cell r="P981">
            <v>0</v>
          </cell>
          <cell r="Q981">
            <v>7249909.75</v>
          </cell>
          <cell r="R981">
            <v>7222967.0700000003</v>
          </cell>
          <cell r="S981">
            <v>0</v>
          </cell>
          <cell r="T981">
            <v>0</v>
          </cell>
          <cell r="U981">
            <v>0</v>
          </cell>
          <cell r="V981">
            <v>1054956011.27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712448898.94000006</v>
          </cell>
          <cell r="AS981">
            <v>0</v>
          </cell>
          <cell r="AT981">
            <v>712448898.94000006</v>
          </cell>
          <cell r="AU981">
            <v>313633405.88</v>
          </cell>
          <cell r="AV981">
            <v>0</v>
          </cell>
          <cell r="AW981">
            <v>0</v>
          </cell>
          <cell r="AX981">
            <v>0</v>
          </cell>
          <cell r="AY981">
            <v>313633405.88</v>
          </cell>
          <cell r="AZ981">
            <v>0</v>
          </cell>
          <cell r="BA981">
            <v>0</v>
          </cell>
          <cell r="BB981">
            <v>0</v>
          </cell>
          <cell r="BC981">
            <v>14400829.630000001</v>
          </cell>
          <cell r="BD981">
            <v>0</v>
          </cell>
          <cell r="BE981">
            <v>7249909.75</v>
          </cell>
          <cell r="BF981">
            <v>7222967.0700000003</v>
          </cell>
          <cell r="BG981">
            <v>0</v>
          </cell>
          <cell r="BH981">
            <v>0</v>
          </cell>
          <cell r="BI981">
            <v>0</v>
          </cell>
          <cell r="BJ981">
            <v>1054956011.27</v>
          </cell>
        </row>
        <row r="982">
          <cell r="A982" t="str">
            <v>* COP Flow Through Revenue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-2413142946.8000002</v>
          </cell>
          <cell r="H982">
            <v>0</v>
          </cell>
          <cell r="I982">
            <v>0</v>
          </cell>
          <cell r="J982">
            <v>0</v>
          </cell>
          <cell r="K982">
            <v>-2413142946.8000002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-360378175.13999999</v>
          </cell>
          <cell r="S982">
            <v>0</v>
          </cell>
          <cell r="T982">
            <v>0</v>
          </cell>
          <cell r="U982">
            <v>0</v>
          </cell>
          <cell r="V982">
            <v>-2773521121.9400001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-2413142946.8000002</v>
          </cell>
          <cell r="AV982">
            <v>0</v>
          </cell>
          <cell r="AW982">
            <v>0</v>
          </cell>
          <cell r="AX982">
            <v>0</v>
          </cell>
          <cell r="AY982">
            <v>-2413142946.8000002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-360378175.13999999</v>
          </cell>
          <cell r="BG982">
            <v>0</v>
          </cell>
          <cell r="BH982">
            <v>0</v>
          </cell>
          <cell r="BI982">
            <v>0</v>
          </cell>
          <cell r="BJ982">
            <v>-2773521121.9400001</v>
          </cell>
        </row>
        <row r="983">
          <cell r="A983" t="str">
            <v>* Corporate Donations</v>
          </cell>
          <cell r="C983">
            <v>1117415.77</v>
          </cell>
          <cell r="D983">
            <v>226889.55</v>
          </cell>
          <cell r="E983">
            <v>0</v>
          </cell>
          <cell r="F983">
            <v>226889.55</v>
          </cell>
          <cell r="G983">
            <v>151114.5</v>
          </cell>
          <cell r="H983">
            <v>0</v>
          </cell>
          <cell r="I983">
            <v>0</v>
          </cell>
          <cell r="J983">
            <v>0</v>
          </cell>
          <cell r="K983">
            <v>151114.5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373112.69</v>
          </cell>
          <cell r="S983">
            <v>0</v>
          </cell>
          <cell r="T983">
            <v>0</v>
          </cell>
          <cell r="U983">
            <v>0</v>
          </cell>
          <cell r="V983">
            <v>1868532.51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1117415.77</v>
          </cell>
          <cell r="AR983">
            <v>226889.55</v>
          </cell>
          <cell r="AS983">
            <v>0</v>
          </cell>
          <cell r="AT983">
            <v>226889.55</v>
          </cell>
          <cell r="AU983">
            <v>151114.5</v>
          </cell>
          <cell r="AV983">
            <v>0</v>
          </cell>
          <cell r="AW983">
            <v>0</v>
          </cell>
          <cell r="AX983">
            <v>0</v>
          </cell>
          <cell r="AY983">
            <v>151114.5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373112.69</v>
          </cell>
          <cell r="BG983">
            <v>0</v>
          </cell>
          <cell r="BH983">
            <v>0</v>
          </cell>
          <cell r="BI983">
            <v>0</v>
          </cell>
          <cell r="BJ983">
            <v>1868532.51</v>
          </cell>
        </row>
        <row r="984">
          <cell r="A984" t="str">
            <v>* Cost of Power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-202521636.87</v>
          </cell>
          <cell r="H984">
            <v>0</v>
          </cell>
          <cell r="I984">
            <v>0</v>
          </cell>
          <cell r="J984">
            <v>0</v>
          </cell>
          <cell r="K984">
            <v>-202521636.87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-202521636.87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-202521636.87</v>
          </cell>
          <cell r="AV984">
            <v>0</v>
          </cell>
          <cell r="AW984">
            <v>0</v>
          </cell>
          <cell r="AX984">
            <v>0</v>
          </cell>
          <cell r="AY984">
            <v>-202521636.87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-202521636.87</v>
          </cell>
        </row>
        <row r="985">
          <cell r="A985" t="str">
            <v>* Course and Conferences</v>
          </cell>
          <cell r="C985">
            <v>16000</v>
          </cell>
          <cell r="D985">
            <v>123285.89</v>
          </cell>
          <cell r="E985">
            <v>0</v>
          </cell>
          <cell r="F985">
            <v>123285.89</v>
          </cell>
          <cell r="G985">
            <v>122121.16</v>
          </cell>
          <cell r="H985">
            <v>0</v>
          </cell>
          <cell r="I985">
            <v>0</v>
          </cell>
          <cell r="J985">
            <v>0</v>
          </cell>
          <cell r="K985">
            <v>122121.16</v>
          </cell>
          <cell r="L985">
            <v>0</v>
          </cell>
          <cell r="M985">
            <v>0</v>
          </cell>
          <cell r="N985">
            <v>0</v>
          </cell>
          <cell r="O985">
            <v>29613.11</v>
          </cell>
          <cell r="P985">
            <v>0</v>
          </cell>
          <cell r="Q985">
            <v>2598.21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293618.37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16000</v>
          </cell>
          <cell r="AR985">
            <v>123285.89</v>
          </cell>
          <cell r="AS985">
            <v>0</v>
          </cell>
          <cell r="AT985">
            <v>123285.89</v>
          </cell>
          <cell r="AU985">
            <v>122121.16</v>
          </cell>
          <cell r="AV985">
            <v>0</v>
          </cell>
          <cell r="AW985">
            <v>0</v>
          </cell>
          <cell r="AX985">
            <v>0</v>
          </cell>
          <cell r="AY985">
            <v>122121.16</v>
          </cell>
          <cell r="AZ985">
            <v>0</v>
          </cell>
          <cell r="BA985">
            <v>0</v>
          </cell>
          <cell r="BB985">
            <v>0</v>
          </cell>
          <cell r="BC985">
            <v>29613.11</v>
          </cell>
          <cell r="BD985">
            <v>0</v>
          </cell>
          <cell r="BE985">
            <v>2598.21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293618.37</v>
          </cell>
        </row>
        <row r="986">
          <cell r="A986" t="str">
            <v>* Credit Fees</v>
          </cell>
          <cell r="C986">
            <v>161515.32999999999</v>
          </cell>
          <cell r="D986">
            <v>5294851.87</v>
          </cell>
          <cell r="E986">
            <v>0</v>
          </cell>
          <cell r="F986">
            <v>5294851.87</v>
          </cell>
          <cell r="G986">
            <v>3298842.35</v>
          </cell>
          <cell r="H986">
            <v>0</v>
          </cell>
          <cell r="I986">
            <v>0</v>
          </cell>
          <cell r="J986">
            <v>0</v>
          </cell>
          <cell r="K986">
            <v>3298842.35</v>
          </cell>
          <cell r="L986">
            <v>0</v>
          </cell>
          <cell r="M986">
            <v>0</v>
          </cell>
          <cell r="N986">
            <v>0</v>
          </cell>
          <cell r="O986">
            <v>82</v>
          </cell>
          <cell r="P986">
            <v>0</v>
          </cell>
          <cell r="Q986">
            <v>9794.18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8765085.7300000004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161515.32999999999</v>
          </cell>
          <cell r="AR986">
            <v>5294851.87</v>
          </cell>
          <cell r="AS986">
            <v>0</v>
          </cell>
          <cell r="AT986">
            <v>5294851.87</v>
          </cell>
          <cell r="AU986">
            <v>3298842.35</v>
          </cell>
          <cell r="AV986">
            <v>0</v>
          </cell>
          <cell r="AW986">
            <v>0</v>
          </cell>
          <cell r="AX986">
            <v>0</v>
          </cell>
          <cell r="AY986">
            <v>3298842.35</v>
          </cell>
          <cell r="AZ986">
            <v>0</v>
          </cell>
          <cell r="BA986">
            <v>0</v>
          </cell>
          <cell r="BB986">
            <v>0</v>
          </cell>
          <cell r="BC986">
            <v>82</v>
          </cell>
          <cell r="BD986">
            <v>0</v>
          </cell>
          <cell r="BE986">
            <v>9794.18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8765085.7300000004</v>
          </cell>
        </row>
        <row r="987">
          <cell r="A987" t="str">
            <v>* Current Income Taxes</v>
          </cell>
          <cell r="C987">
            <v>-5958141.75</v>
          </cell>
          <cell r="D987">
            <v>91121683.400000006</v>
          </cell>
          <cell r="E987">
            <v>57982.6</v>
          </cell>
          <cell r="F987">
            <v>91179666</v>
          </cell>
          <cell r="G987">
            <v>41857291.890000001</v>
          </cell>
          <cell r="H987">
            <v>149800</v>
          </cell>
          <cell r="I987">
            <v>0</v>
          </cell>
          <cell r="J987">
            <v>0</v>
          </cell>
          <cell r="K987">
            <v>42007091.890000001</v>
          </cell>
          <cell r="L987">
            <v>0</v>
          </cell>
          <cell r="M987">
            <v>0</v>
          </cell>
          <cell r="N987">
            <v>0</v>
          </cell>
          <cell r="O987">
            <v>880829.43</v>
          </cell>
          <cell r="P987">
            <v>-6339</v>
          </cell>
          <cell r="Q987">
            <v>-1435633.78</v>
          </cell>
          <cell r="R987">
            <v>4004887.09</v>
          </cell>
          <cell r="S987">
            <v>0</v>
          </cell>
          <cell r="T987">
            <v>0</v>
          </cell>
          <cell r="U987">
            <v>0</v>
          </cell>
          <cell r="V987">
            <v>130672359.88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-5958141.75</v>
          </cell>
          <cell r="AR987">
            <v>91121683.400000006</v>
          </cell>
          <cell r="AS987">
            <v>57982.6</v>
          </cell>
          <cell r="AT987">
            <v>91179666</v>
          </cell>
          <cell r="AU987">
            <v>41857291.890000001</v>
          </cell>
          <cell r="AV987">
            <v>149800</v>
          </cell>
          <cell r="AW987">
            <v>0</v>
          </cell>
          <cell r="AX987">
            <v>0</v>
          </cell>
          <cell r="AY987">
            <v>42007091.890000001</v>
          </cell>
          <cell r="AZ987">
            <v>0</v>
          </cell>
          <cell r="BA987">
            <v>0</v>
          </cell>
          <cell r="BB987">
            <v>0</v>
          </cell>
          <cell r="BC987">
            <v>880829.43</v>
          </cell>
          <cell r="BD987">
            <v>-6339</v>
          </cell>
          <cell r="BE987">
            <v>-1435633.78</v>
          </cell>
          <cell r="BF987">
            <v>4004887.09</v>
          </cell>
          <cell r="BG987">
            <v>0</v>
          </cell>
          <cell r="BH987">
            <v>0</v>
          </cell>
          <cell r="BI987">
            <v>0</v>
          </cell>
          <cell r="BJ987">
            <v>130672359.88</v>
          </cell>
        </row>
        <row r="988">
          <cell r="A988" t="str">
            <v>* Customer Deposits</v>
          </cell>
          <cell r="C988">
            <v>0</v>
          </cell>
          <cell r="D988">
            <v>-1553485.57</v>
          </cell>
          <cell r="E988">
            <v>0</v>
          </cell>
          <cell r="F988">
            <v>-1553485.57</v>
          </cell>
          <cell r="G988">
            <v>-47317180.710000001</v>
          </cell>
          <cell r="H988">
            <v>0</v>
          </cell>
          <cell r="I988">
            <v>0</v>
          </cell>
          <cell r="J988">
            <v>0</v>
          </cell>
          <cell r="K988">
            <v>-47317180.710000001</v>
          </cell>
          <cell r="L988">
            <v>0</v>
          </cell>
          <cell r="M988">
            <v>1</v>
          </cell>
          <cell r="N988">
            <v>1</v>
          </cell>
          <cell r="O988">
            <v>-202953.01</v>
          </cell>
          <cell r="P988">
            <v>0</v>
          </cell>
          <cell r="Q988">
            <v>-410473.65</v>
          </cell>
          <cell r="R988">
            <v>-5463279.9100000001</v>
          </cell>
          <cell r="S988">
            <v>0</v>
          </cell>
          <cell r="T988">
            <v>0</v>
          </cell>
          <cell r="U988">
            <v>0</v>
          </cell>
          <cell r="V988">
            <v>-54947371.850000001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-1553485.57</v>
          </cell>
          <cell r="AS988">
            <v>0</v>
          </cell>
          <cell r="AT988">
            <v>-1553485.57</v>
          </cell>
          <cell r="AU988">
            <v>-47317180.710000001</v>
          </cell>
          <cell r="AV988">
            <v>0</v>
          </cell>
          <cell r="AW988">
            <v>0</v>
          </cell>
          <cell r="AX988">
            <v>0</v>
          </cell>
          <cell r="AY988">
            <v>-47317180.710000001</v>
          </cell>
          <cell r="AZ988">
            <v>0</v>
          </cell>
          <cell r="BA988">
            <v>1</v>
          </cell>
          <cell r="BB988">
            <v>1</v>
          </cell>
          <cell r="BC988">
            <v>-202953.01</v>
          </cell>
          <cell r="BD988">
            <v>0</v>
          </cell>
          <cell r="BE988">
            <v>-410473.65</v>
          </cell>
          <cell r="BF988">
            <v>-5463279.9100000001</v>
          </cell>
          <cell r="BG988">
            <v>0</v>
          </cell>
          <cell r="BH988">
            <v>0</v>
          </cell>
          <cell r="BI988">
            <v>0</v>
          </cell>
          <cell r="BJ988">
            <v>-54947371.850000001</v>
          </cell>
        </row>
        <row r="989">
          <cell r="A989" t="str">
            <v>* Debt bonds notes payable</v>
          </cell>
          <cell r="C989">
            <v>-7879490537.8800001</v>
          </cell>
          <cell r="D989">
            <v>-4632436262.5600004</v>
          </cell>
          <cell r="E989">
            <v>0</v>
          </cell>
          <cell r="F989">
            <v>-4632436262.5600004</v>
          </cell>
          <cell r="G989">
            <v>-2785087508.3699999</v>
          </cell>
          <cell r="H989">
            <v>0</v>
          </cell>
          <cell r="I989">
            <v>0</v>
          </cell>
          <cell r="J989">
            <v>0</v>
          </cell>
          <cell r="K989">
            <v>-2785087508.3699999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-23000000</v>
          </cell>
          <cell r="R989">
            <v>-183000000</v>
          </cell>
          <cell r="S989">
            <v>0</v>
          </cell>
          <cell r="T989">
            <v>0</v>
          </cell>
          <cell r="U989">
            <v>7623523770.9300003</v>
          </cell>
          <cell r="V989">
            <v>-7879490537.8800001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-7879490537.8800001</v>
          </cell>
          <cell r="AR989">
            <v>-4632436262.5600004</v>
          </cell>
          <cell r="AS989">
            <v>0</v>
          </cell>
          <cell r="AT989">
            <v>-4632436262.5600004</v>
          </cell>
          <cell r="AU989">
            <v>-2785087508.3699999</v>
          </cell>
          <cell r="AV989">
            <v>0</v>
          </cell>
          <cell r="AW989">
            <v>0</v>
          </cell>
          <cell r="AX989">
            <v>0</v>
          </cell>
          <cell r="AY989">
            <v>-2785087508.3699999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-23000000</v>
          </cell>
          <cell r="BF989">
            <v>-183000000</v>
          </cell>
          <cell r="BG989">
            <v>0</v>
          </cell>
          <cell r="BH989">
            <v>0</v>
          </cell>
          <cell r="BI989">
            <v>7623523770.9300003</v>
          </cell>
          <cell r="BJ989">
            <v>-7879490537.8800001</v>
          </cell>
        </row>
        <row r="990">
          <cell r="A990" t="str">
            <v>* Deferred Income Tax</v>
          </cell>
          <cell r="C990">
            <v>481395.28</v>
          </cell>
          <cell r="D990">
            <v>-11399338.640000001</v>
          </cell>
          <cell r="E990">
            <v>0</v>
          </cell>
          <cell r="F990">
            <v>-11399338.640000001</v>
          </cell>
          <cell r="G990">
            <v>1553786.35</v>
          </cell>
          <cell r="H990">
            <v>0</v>
          </cell>
          <cell r="I990">
            <v>0</v>
          </cell>
          <cell r="J990">
            <v>0</v>
          </cell>
          <cell r="K990">
            <v>1553786.35</v>
          </cell>
          <cell r="L990">
            <v>0</v>
          </cell>
          <cell r="M990">
            <v>0</v>
          </cell>
          <cell r="N990">
            <v>0</v>
          </cell>
          <cell r="O990">
            <v>1360405.57</v>
          </cell>
          <cell r="P990">
            <v>0</v>
          </cell>
          <cell r="Q990">
            <v>0</v>
          </cell>
          <cell r="R990">
            <v>-1258176.9099999999</v>
          </cell>
          <cell r="S990">
            <v>0</v>
          </cell>
          <cell r="T990">
            <v>0</v>
          </cell>
          <cell r="U990">
            <v>0</v>
          </cell>
          <cell r="V990">
            <v>-9261928.3499999996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481395.28</v>
          </cell>
          <cell r="AR990">
            <v>-11399338.640000001</v>
          </cell>
          <cell r="AS990">
            <v>0</v>
          </cell>
          <cell r="AT990">
            <v>-11399338.640000001</v>
          </cell>
          <cell r="AU990">
            <v>1553786.35</v>
          </cell>
          <cell r="AV990">
            <v>0</v>
          </cell>
          <cell r="AW990">
            <v>0</v>
          </cell>
          <cell r="AX990">
            <v>0</v>
          </cell>
          <cell r="AY990">
            <v>1553786.35</v>
          </cell>
          <cell r="AZ990">
            <v>0</v>
          </cell>
          <cell r="BA990">
            <v>0</v>
          </cell>
          <cell r="BB990">
            <v>0</v>
          </cell>
          <cell r="BC990">
            <v>1360405.57</v>
          </cell>
          <cell r="BD990">
            <v>0</v>
          </cell>
          <cell r="BE990">
            <v>0</v>
          </cell>
          <cell r="BF990">
            <v>-1258176.9099999999</v>
          </cell>
          <cell r="BG990">
            <v>0</v>
          </cell>
          <cell r="BH990">
            <v>0</v>
          </cell>
          <cell r="BI990">
            <v>0</v>
          </cell>
          <cell r="BJ990">
            <v>-9261928.3499999996</v>
          </cell>
        </row>
        <row r="991">
          <cell r="A991" t="str">
            <v>* Depreciation Expenses</v>
          </cell>
          <cell r="C991">
            <v>0</v>
          </cell>
          <cell r="D991">
            <v>292113147.41000003</v>
          </cell>
          <cell r="E991">
            <v>320616.33</v>
          </cell>
          <cell r="F991">
            <v>292433763.74000001</v>
          </cell>
          <cell r="G991">
            <v>252251260.5</v>
          </cell>
          <cell r="H991">
            <v>0</v>
          </cell>
          <cell r="I991">
            <v>0</v>
          </cell>
          <cell r="J991">
            <v>0</v>
          </cell>
          <cell r="K991">
            <v>252251260.5</v>
          </cell>
          <cell r="L991">
            <v>0</v>
          </cell>
          <cell r="M991">
            <v>0</v>
          </cell>
          <cell r="N991">
            <v>0</v>
          </cell>
          <cell r="O991">
            <v>10123898.67</v>
          </cell>
          <cell r="P991">
            <v>119565.63</v>
          </cell>
          <cell r="Q991">
            <v>2945426.65</v>
          </cell>
          <cell r="R991">
            <v>11961627.710000001</v>
          </cell>
          <cell r="S991">
            <v>0</v>
          </cell>
          <cell r="T991">
            <v>0</v>
          </cell>
          <cell r="U991">
            <v>-21720.959999999999</v>
          </cell>
          <cell r="V991">
            <v>569813821.94000006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292113147.41000003</v>
          </cell>
          <cell r="AS991">
            <v>320616.33</v>
          </cell>
          <cell r="AT991">
            <v>292433763.74000001</v>
          </cell>
          <cell r="AU991">
            <v>252251260.5</v>
          </cell>
          <cell r="AV991">
            <v>0</v>
          </cell>
          <cell r="AW991">
            <v>0</v>
          </cell>
          <cell r="AX991">
            <v>0</v>
          </cell>
          <cell r="AY991">
            <v>252251260.5</v>
          </cell>
          <cell r="AZ991">
            <v>0</v>
          </cell>
          <cell r="BA991">
            <v>0</v>
          </cell>
          <cell r="BB991">
            <v>0</v>
          </cell>
          <cell r="BC991">
            <v>10123898.67</v>
          </cell>
          <cell r="BD991">
            <v>119565.63</v>
          </cell>
          <cell r="BE991">
            <v>2945426.65</v>
          </cell>
          <cell r="BF991">
            <v>11961627.710000001</v>
          </cell>
          <cell r="BG991">
            <v>0</v>
          </cell>
          <cell r="BH991">
            <v>0</v>
          </cell>
          <cell r="BI991">
            <v>-21720.959999999999</v>
          </cell>
          <cell r="BJ991">
            <v>569813821.94000006</v>
          </cell>
        </row>
        <row r="992">
          <cell r="A992" t="str">
            <v>* Distribution Plant Acc Dep</v>
          </cell>
          <cell r="C992">
            <v>-4397.8999999999996</v>
          </cell>
          <cell r="D992">
            <v>0</v>
          </cell>
          <cell r="E992">
            <v>0</v>
          </cell>
          <cell r="F992">
            <v>0</v>
          </cell>
          <cell r="G992">
            <v>-2617522436.0700002</v>
          </cell>
          <cell r="H992">
            <v>0</v>
          </cell>
          <cell r="I992">
            <v>0</v>
          </cell>
          <cell r="J992">
            <v>0</v>
          </cell>
          <cell r="K992">
            <v>-2617522436.0700002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-1784763.57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-2619311597.54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-4397.8999999999996</v>
          </cell>
          <cell r="AR992">
            <v>0</v>
          </cell>
          <cell r="AS992">
            <v>0</v>
          </cell>
          <cell r="AT992">
            <v>0</v>
          </cell>
          <cell r="AU992">
            <v>-2617522436.0700002</v>
          </cell>
          <cell r="AV992">
            <v>0</v>
          </cell>
          <cell r="AW992">
            <v>0</v>
          </cell>
          <cell r="AX992">
            <v>0</v>
          </cell>
          <cell r="AY992">
            <v>-2617522436.0700002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-1784763.57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-2619311597.54</v>
          </cell>
        </row>
        <row r="993">
          <cell r="A993" t="str">
            <v>* DX Tariff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-1122459444.7</v>
          </cell>
          <cell r="H993">
            <v>0</v>
          </cell>
          <cell r="I993">
            <v>0</v>
          </cell>
          <cell r="J993">
            <v>0</v>
          </cell>
          <cell r="K993">
            <v>-1122459444.7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-14603833.02</v>
          </cell>
          <cell r="R993">
            <v>-61276412.990000002</v>
          </cell>
          <cell r="S993">
            <v>0</v>
          </cell>
          <cell r="T993">
            <v>0</v>
          </cell>
          <cell r="U993">
            <v>0</v>
          </cell>
          <cell r="V993">
            <v>-1198339690.71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-1122459444.7</v>
          </cell>
          <cell r="AV993">
            <v>0</v>
          </cell>
          <cell r="AW993">
            <v>0</v>
          </cell>
          <cell r="AX993">
            <v>0</v>
          </cell>
          <cell r="AY993">
            <v>-1122459444.7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-14603833.02</v>
          </cell>
          <cell r="BF993">
            <v>-61276412.990000002</v>
          </cell>
          <cell r="BG993">
            <v>0</v>
          </cell>
          <cell r="BH993">
            <v>0</v>
          </cell>
          <cell r="BI993">
            <v>0</v>
          </cell>
          <cell r="BJ993">
            <v>-1198339690.71</v>
          </cell>
        </row>
        <row r="994">
          <cell r="A994" t="str">
            <v>* E Prov - Land Assets - Remed</v>
          </cell>
          <cell r="C994">
            <v>0</v>
          </cell>
          <cell r="D994">
            <v>-2310794</v>
          </cell>
          <cell r="E994">
            <v>0</v>
          </cell>
          <cell r="F994">
            <v>-2310794</v>
          </cell>
          <cell r="G994">
            <v>-5370000</v>
          </cell>
          <cell r="H994">
            <v>0</v>
          </cell>
          <cell r="I994">
            <v>0</v>
          </cell>
          <cell r="J994">
            <v>0</v>
          </cell>
          <cell r="K994">
            <v>-5370000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-1822723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-9503517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-2310794</v>
          </cell>
          <cell r="AS994">
            <v>0</v>
          </cell>
          <cell r="AT994">
            <v>-2310794</v>
          </cell>
          <cell r="AU994">
            <v>-5370000</v>
          </cell>
          <cell r="AV994">
            <v>0</v>
          </cell>
          <cell r="AW994">
            <v>0</v>
          </cell>
          <cell r="AX994">
            <v>0</v>
          </cell>
          <cell r="AY994">
            <v>-5370000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-1822723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-9503517</v>
          </cell>
        </row>
        <row r="995">
          <cell r="A995" t="str">
            <v>* Energy Cost of Power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1707824.1</v>
          </cell>
          <cell r="H995">
            <v>0</v>
          </cell>
          <cell r="I995">
            <v>0</v>
          </cell>
          <cell r="J995">
            <v>0</v>
          </cell>
          <cell r="K995">
            <v>1707824.1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245666742.47</v>
          </cell>
          <cell r="S995">
            <v>0</v>
          </cell>
          <cell r="T995">
            <v>0</v>
          </cell>
          <cell r="U995">
            <v>0</v>
          </cell>
          <cell r="V995">
            <v>247374566.56999999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1707824.1</v>
          </cell>
          <cell r="AV995">
            <v>0</v>
          </cell>
          <cell r="AW995">
            <v>0</v>
          </cell>
          <cell r="AX995">
            <v>0</v>
          </cell>
          <cell r="AY995">
            <v>1707824.1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245666742.47</v>
          </cell>
          <cell r="BG995">
            <v>0</v>
          </cell>
          <cell r="BH995">
            <v>0</v>
          </cell>
          <cell r="BI995">
            <v>0</v>
          </cell>
          <cell r="BJ995">
            <v>247374566.56999999</v>
          </cell>
        </row>
        <row r="996">
          <cell r="A996" t="str">
            <v>* Environmental Amortization</v>
          </cell>
          <cell r="C996">
            <v>0</v>
          </cell>
          <cell r="D996">
            <v>5864426.3399999999</v>
          </cell>
          <cell r="E996">
            <v>0</v>
          </cell>
          <cell r="F996">
            <v>5864426.3399999999</v>
          </cell>
          <cell r="G996">
            <v>9219424.8399999999</v>
          </cell>
          <cell r="H996">
            <v>0</v>
          </cell>
          <cell r="I996">
            <v>0</v>
          </cell>
          <cell r="J996">
            <v>0</v>
          </cell>
          <cell r="K996">
            <v>9219424.8399999999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2515380.52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17599231.699999999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5864426.3399999999</v>
          </cell>
          <cell r="AS996">
            <v>0</v>
          </cell>
          <cell r="AT996">
            <v>5864426.3399999999</v>
          </cell>
          <cell r="AU996">
            <v>9219424.8399999999</v>
          </cell>
          <cell r="AV996">
            <v>0</v>
          </cell>
          <cell r="AW996">
            <v>0</v>
          </cell>
          <cell r="AX996">
            <v>0</v>
          </cell>
          <cell r="AY996">
            <v>9219424.8399999999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2515380.52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17599231.699999999</v>
          </cell>
        </row>
        <row r="997">
          <cell r="A997" t="str">
            <v>* Environmental Prov - PCB</v>
          </cell>
          <cell r="C997">
            <v>0</v>
          </cell>
          <cell r="D997">
            <v>-9735796.3000000007</v>
          </cell>
          <cell r="E997">
            <v>0</v>
          </cell>
          <cell r="F997">
            <v>-9735796.3000000007</v>
          </cell>
          <cell r="G997">
            <v>-3145655.66</v>
          </cell>
          <cell r="H997">
            <v>0</v>
          </cell>
          <cell r="I997">
            <v>0</v>
          </cell>
          <cell r="J997">
            <v>0</v>
          </cell>
          <cell r="K997">
            <v>-3145655.66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-12881451.960000001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-9735796.3000000007</v>
          </cell>
          <cell r="AS997">
            <v>0</v>
          </cell>
          <cell r="AT997">
            <v>-9735796.3000000007</v>
          </cell>
          <cell r="AU997">
            <v>-3145655.66</v>
          </cell>
          <cell r="AV997">
            <v>0</v>
          </cell>
          <cell r="AW997">
            <v>0</v>
          </cell>
          <cell r="AX997">
            <v>0</v>
          </cell>
          <cell r="AY997">
            <v>-3145655.66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-12881451.960000001</v>
          </cell>
        </row>
        <row r="998">
          <cell r="A998" t="str">
            <v>* Foreign Exchange</v>
          </cell>
          <cell r="C998">
            <v>34850.839999999997</v>
          </cell>
          <cell r="D998">
            <v>-237099.11</v>
          </cell>
          <cell r="E998">
            <v>0</v>
          </cell>
          <cell r="F998">
            <v>-237099.11</v>
          </cell>
          <cell r="G998">
            <v>-94769.57</v>
          </cell>
          <cell r="H998">
            <v>0</v>
          </cell>
          <cell r="I998">
            <v>0</v>
          </cell>
          <cell r="J998">
            <v>0</v>
          </cell>
          <cell r="K998">
            <v>-94769.57</v>
          </cell>
          <cell r="L998">
            <v>0</v>
          </cell>
          <cell r="M998">
            <v>0</v>
          </cell>
          <cell r="N998">
            <v>0</v>
          </cell>
          <cell r="O998">
            <v>852.07</v>
          </cell>
          <cell r="P998">
            <v>0</v>
          </cell>
          <cell r="Q998">
            <v>-123.5</v>
          </cell>
          <cell r="R998">
            <v>181.88</v>
          </cell>
          <cell r="S998">
            <v>0</v>
          </cell>
          <cell r="T998">
            <v>0</v>
          </cell>
          <cell r="U998">
            <v>0</v>
          </cell>
          <cell r="V998">
            <v>-296107.39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34850.839999999997</v>
          </cell>
          <cell r="AR998">
            <v>-237099.11</v>
          </cell>
          <cell r="AS998">
            <v>0</v>
          </cell>
          <cell r="AT998">
            <v>-237099.11</v>
          </cell>
          <cell r="AU998">
            <v>-94769.57</v>
          </cell>
          <cell r="AV998">
            <v>0</v>
          </cell>
          <cell r="AW998">
            <v>0</v>
          </cell>
          <cell r="AX998">
            <v>0</v>
          </cell>
          <cell r="AY998">
            <v>-94769.57</v>
          </cell>
          <cell r="AZ998">
            <v>0</v>
          </cell>
          <cell r="BA998">
            <v>0</v>
          </cell>
          <cell r="BB998">
            <v>0</v>
          </cell>
          <cell r="BC998">
            <v>852.07</v>
          </cell>
          <cell r="BD998">
            <v>0</v>
          </cell>
          <cell r="BE998">
            <v>-123.5</v>
          </cell>
          <cell r="BF998">
            <v>181.88</v>
          </cell>
          <cell r="BG998">
            <v>0</v>
          </cell>
          <cell r="BH998">
            <v>0</v>
          </cell>
          <cell r="BI998">
            <v>0</v>
          </cell>
          <cell r="BJ998">
            <v>-296107.39</v>
          </cell>
        </row>
        <row r="999">
          <cell r="A999" t="str">
            <v>* Future use assets</v>
          </cell>
          <cell r="C999">
            <v>5764611.7599999998</v>
          </cell>
          <cell r="D999">
            <v>91261651.75</v>
          </cell>
          <cell r="E999">
            <v>0</v>
          </cell>
          <cell r="F999">
            <v>91261651.75</v>
          </cell>
          <cell r="G999">
            <v>45168316.280000001</v>
          </cell>
          <cell r="H999">
            <v>0</v>
          </cell>
          <cell r="I999">
            <v>0</v>
          </cell>
          <cell r="J999">
            <v>0</v>
          </cell>
          <cell r="K999">
            <v>45168316.280000001</v>
          </cell>
          <cell r="L999">
            <v>0</v>
          </cell>
          <cell r="M999">
            <v>-0.02</v>
          </cell>
          <cell r="N999">
            <v>-0.02</v>
          </cell>
          <cell r="O999">
            <v>0</v>
          </cell>
          <cell r="P999">
            <v>0</v>
          </cell>
          <cell r="Q999">
            <v>1573005</v>
          </cell>
          <cell r="R999">
            <v>3578694.11</v>
          </cell>
          <cell r="S999">
            <v>0</v>
          </cell>
          <cell r="T999">
            <v>0</v>
          </cell>
          <cell r="U999">
            <v>0</v>
          </cell>
          <cell r="V999">
            <v>147346278.88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5764611.7599999998</v>
          </cell>
          <cell r="AR999">
            <v>91261651.75</v>
          </cell>
          <cell r="AS999">
            <v>0</v>
          </cell>
          <cell r="AT999">
            <v>91261651.75</v>
          </cell>
          <cell r="AU999">
            <v>45168316.280000001</v>
          </cell>
          <cell r="AV999">
            <v>0</v>
          </cell>
          <cell r="AW999">
            <v>0</v>
          </cell>
          <cell r="AX999">
            <v>0</v>
          </cell>
          <cell r="AY999">
            <v>45168316.280000001</v>
          </cell>
          <cell r="AZ999">
            <v>0</v>
          </cell>
          <cell r="BA999">
            <v>-0.02</v>
          </cell>
          <cell r="BB999">
            <v>-0.02</v>
          </cell>
          <cell r="BC999">
            <v>0</v>
          </cell>
          <cell r="BD999">
            <v>0</v>
          </cell>
          <cell r="BE999">
            <v>1573005</v>
          </cell>
          <cell r="BF999">
            <v>3578694.11</v>
          </cell>
          <cell r="BG999">
            <v>0</v>
          </cell>
          <cell r="BH999">
            <v>0</v>
          </cell>
          <cell r="BI999">
            <v>0</v>
          </cell>
          <cell r="BJ999">
            <v>147346278.88</v>
          </cell>
        </row>
        <row r="1000">
          <cell r="A1000" t="str">
            <v>* Gain Loss Dispositions</v>
          </cell>
          <cell r="C1000">
            <v>0</v>
          </cell>
          <cell r="D1000">
            <v>-53347.83</v>
          </cell>
          <cell r="E1000">
            <v>0</v>
          </cell>
          <cell r="F1000">
            <v>-53347.83</v>
          </cell>
          <cell r="G1000">
            <v>71412.600000000006</v>
          </cell>
          <cell r="H1000">
            <v>0</v>
          </cell>
          <cell r="I1000">
            <v>0</v>
          </cell>
          <cell r="J1000">
            <v>0</v>
          </cell>
          <cell r="K1000">
            <v>71412.600000000006</v>
          </cell>
          <cell r="L1000">
            <v>0</v>
          </cell>
          <cell r="M1000">
            <v>0</v>
          </cell>
          <cell r="N1000">
            <v>0</v>
          </cell>
          <cell r="O1000">
            <v>80655.67</v>
          </cell>
          <cell r="P1000">
            <v>0</v>
          </cell>
          <cell r="Q1000">
            <v>-1880.83</v>
          </cell>
          <cell r="R1000">
            <v>-15198.99</v>
          </cell>
          <cell r="S1000">
            <v>0</v>
          </cell>
          <cell r="T1000">
            <v>0</v>
          </cell>
          <cell r="U1000">
            <v>0</v>
          </cell>
          <cell r="V1000">
            <v>81640.62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-53347.83</v>
          </cell>
          <cell r="AS1000">
            <v>0</v>
          </cell>
          <cell r="AT1000">
            <v>-53347.83</v>
          </cell>
          <cell r="AU1000">
            <v>71412.600000000006</v>
          </cell>
          <cell r="AV1000">
            <v>0</v>
          </cell>
          <cell r="AW1000">
            <v>0</v>
          </cell>
          <cell r="AX1000">
            <v>0</v>
          </cell>
          <cell r="AY1000">
            <v>71412.600000000006</v>
          </cell>
          <cell r="AZ1000">
            <v>0</v>
          </cell>
          <cell r="BA1000">
            <v>0</v>
          </cell>
          <cell r="BB1000">
            <v>0</v>
          </cell>
          <cell r="BC1000">
            <v>80655.67</v>
          </cell>
          <cell r="BD1000">
            <v>0</v>
          </cell>
          <cell r="BE1000">
            <v>-1880.83</v>
          </cell>
          <cell r="BF1000">
            <v>-15198.99</v>
          </cell>
          <cell r="BG1000">
            <v>0</v>
          </cell>
          <cell r="BH1000">
            <v>0</v>
          </cell>
          <cell r="BI1000">
            <v>0</v>
          </cell>
          <cell r="BJ1000">
            <v>81640.62</v>
          </cell>
        </row>
        <row r="1001">
          <cell r="A1001" t="str">
            <v>* General Plant Acc Dep</v>
          </cell>
          <cell r="C1001">
            <v>-40.81</v>
          </cell>
          <cell r="D1001">
            <v>-612309026.71000004</v>
          </cell>
          <cell r="E1001">
            <v>0</v>
          </cell>
          <cell r="F1001">
            <v>-612309026.71000004</v>
          </cell>
          <cell r="G1001">
            <v>-459882274.91000003</v>
          </cell>
          <cell r="H1001">
            <v>0</v>
          </cell>
          <cell r="I1001">
            <v>0</v>
          </cell>
          <cell r="J1001">
            <v>0</v>
          </cell>
          <cell r="K1001">
            <v>-459882274.91000003</v>
          </cell>
          <cell r="L1001">
            <v>0</v>
          </cell>
          <cell r="M1001">
            <v>67.94</v>
          </cell>
          <cell r="N1001">
            <v>67.94</v>
          </cell>
          <cell r="O1001">
            <v>-69871775.489999995</v>
          </cell>
          <cell r="P1001">
            <v>-1014395.5</v>
          </cell>
          <cell r="Q1001">
            <v>-1938532.36</v>
          </cell>
          <cell r="R1001">
            <v>-268185150.88999999</v>
          </cell>
          <cell r="S1001">
            <v>0</v>
          </cell>
          <cell r="T1001">
            <v>0</v>
          </cell>
          <cell r="U1001">
            <v>-1005697.22</v>
          </cell>
          <cell r="V1001">
            <v>-1414206825.95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-40.81</v>
          </cell>
          <cell r="AR1001">
            <v>-612309026.71000004</v>
          </cell>
          <cell r="AS1001">
            <v>0</v>
          </cell>
          <cell r="AT1001">
            <v>-612309026.71000004</v>
          </cell>
          <cell r="AU1001">
            <v>-459882274.91000003</v>
          </cell>
          <cell r="AV1001">
            <v>0</v>
          </cell>
          <cell r="AW1001">
            <v>0</v>
          </cell>
          <cell r="AX1001">
            <v>0</v>
          </cell>
          <cell r="AY1001">
            <v>-459882274.91000003</v>
          </cell>
          <cell r="AZ1001">
            <v>0</v>
          </cell>
          <cell r="BA1001">
            <v>67.94</v>
          </cell>
          <cell r="BB1001">
            <v>67.94</v>
          </cell>
          <cell r="BC1001">
            <v>-69871775.489999995</v>
          </cell>
          <cell r="BD1001">
            <v>-1014395.5</v>
          </cell>
          <cell r="BE1001">
            <v>-1938532.36</v>
          </cell>
          <cell r="BF1001">
            <v>-268185150.88999999</v>
          </cell>
          <cell r="BG1001">
            <v>0</v>
          </cell>
          <cell r="BH1001">
            <v>0</v>
          </cell>
          <cell r="BI1001">
            <v>-1005697.22</v>
          </cell>
          <cell r="BJ1001">
            <v>-1414206825.95</v>
          </cell>
        </row>
        <row r="1002">
          <cell r="A1002" t="str">
            <v>* Generation Plant Acc Dep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-599458.1</v>
          </cell>
          <cell r="H1002">
            <v>0</v>
          </cell>
          <cell r="I1002">
            <v>0</v>
          </cell>
          <cell r="J1002">
            <v>0</v>
          </cell>
          <cell r="K1002">
            <v>-599458.1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-22055847.559999999</v>
          </cell>
          <cell r="R1002">
            <v>0</v>
          </cell>
          <cell r="S1002">
            <v>0</v>
          </cell>
          <cell r="T1002">
            <v>0</v>
          </cell>
          <cell r="U1002">
            <v>-18714.240000000002</v>
          </cell>
          <cell r="V1002">
            <v>-22674019.899999999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-599458.1</v>
          </cell>
          <cell r="AV1002">
            <v>0</v>
          </cell>
          <cell r="AW1002">
            <v>0</v>
          </cell>
          <cell r="AX1002">
            <v>0</v>
          </cell>
          <cell r="AY1002">
            <v>-599458.1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-22055847.559999999</v>
          </cell>
          <cell r="BF1002">
            <v>0</v>
          </cell>
          <cell r="BG1002">
            <v>0</v>
          </cell>
          <cell r="BH1002">
            <v>0</v>
          </cell>
          <cell r="BI1002">
            <v>-18714.240000000002</v>
          </cell>
          <cell r="BJ1002">
            <v>-22674019.899999999</v>
          </cell>
        </row>
        <row r="1003">
          <cell r="A1003" t="str">
            <v>* GST PST DRC</v>
          </cell>
          <cell r="C1003">
            <v>178997.73</v>
          </cell>
          <cell r="D1003">
            <v>71608441.439999998</v>
          </cell>
          <cell r="E1003">
            <v>0</v>
          </cell>
          <cell r="F1003">
            <v>71608441.439999998</v>
          </cell>
          <cell r="G1003">
            <v>-95531274.780000001</v>
          </cell>
          <cell r="H1003">
            <v>0</v>
          </cell>
          <cell r="I1003">
            <v>0</v>
          </cell>
          <cell r="J1003">
            <v>-70467.990000000005</v>
          </cell>
          <cell r="K1003">
            <v>-95601742.769999996</v>
          </cell>
          <cell r="L1003">
            <v>0</v>
          </cell>
          <cell r="M1003">
            <v>-0.02</v>
          </cell>
          <cell r="N1003">
            <v>-0.02</v>
          </cell>
          <cell r="O1003">
            <v>-218697.71</v>
          </cell>
          <cell r="P1003">
            <v>0</v>
          </cell>
          <cell r="Q1003">
            <v>561602.02</v>
          </cell>
          <cell r="R1003">
            <v>-258145.23</v>
          </cell>
          <cell r="S1003">
            <v>0</v>
          </cell>
          <cell r="T1003">
            <v>0</v>
          </cell>
          <cell r="U1003">
            <v>0</v>
          </cell>
          <cell r="V1003">
            <v>-23729544.539999999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178997.73</v>
          </cell>
          <cell r="AR1003">
            <v>71608441.439999998</v>
          </cell>
          <cell r="AS1003">
            <v>0</v>
          </cell>
          <cell r="AT1003">
            <v>71608441.439999998</v>
          </cell>
          <cell r="AU1003">
            <v>-95531274.780000001</v>
          </cell>
          <cell r="AV1003">
            <v>0</v>
          </cell>
          <cell r="AW1003">
            <v>0</v>
          </cell>
          <cell r="AX1003">
            <v>-70467.990000000005</v>
          </cell>
          <cell r="AY1003">
            <v>-95601742.769999996</v>
          </cell>
          <cell r="AZ1003">
            <v>0</v>
          </cell>
          <cell r="BA1003">
            <v>-0.02</v>
          </cell>
          <cell r="BB1003">
            <v>-0.02</v>
          </cell>
          <cell r="BC1003">
            <v>-218697.71</v>
          </cell>
          <cell r="BD1003">
            <v>0</v>
          </cell>
          <cell r="BE1003">
            <v>561602.02</v>
          </cell>
          <cell r="BF1003">
            <v>-258145.23</v>
          </cell>
          <cell r="BG1003">
            <v>0</v>
          </cell>
          <cell r="BH1003">
            <v>0</v>
          </cell>
          <cell r="BI1003">
            <v>0</v>
          </cell>
          <cell r="BJ1003">
            <v>-23729544.539999999</v>
          </cell>
        </row>
        <row r="1004">
          <cell r="A1004" t="str">
            <v>* IMO Costs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2411435406.8400002</v>
          </cell>
          <cell r="H1004">
            <v>0</v>
          </cell>
          <cell r="I1004">
            <v>0</v>
          </cell>
          <cell r="J1004">
            <v>0</v>
          </cell>
          <cell r="K1004">
            <v>2411435406.8400002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114711432.67</v>
          </cell>
          <cell r="S1004">
            <v>0</v>
          </cell>
          <cell r="T1004">
            <v>0</v>
          </cell>
          <cell r="U1004">
            <v>0</v>
          </cell>
          <cell r="V1004">
            <v>2526146839.5100002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2411435406.8400002</v>
          </cell>
          <cell r="AV1004">
            <v>0</v>
          </cell>
          <cell r="AW1004">
            <v>0</v>
          </cell>
          <cell r="AX1004">
            <v>0</v>
          </cell>
          <cell r="AY1004">
            <v>2411435406.8400002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114711432.67</v>
          </cell>
          <cell r="BG1004">
            <v>0</v>
          </cell>
          <cell r="BH1004">
            <v>0</v>
          </cell>
          <cell r="BI1004">
            <v>0</v>
          </cell>
          <cell r="BJ1004">
            <v>2526146839.5100002</v>
          </cell>
        </row>
        <row r="1005">
          <cell r="A1005" t="str">
            <v>* Major Distribution Assets</v>
          </cell>
          <cell r="C1005">
            <v>235467.82</v>
          </cell>
          <cell r="D1005">
            <v>0</v>
          </cell>
          <cell r="E1005">
            <v>0</v>
          </cell>
          <cell r="F1005">
            <v>0</v>
          </cell>
          <cell r="G1005">
            <v>7457998229.0900002</v>
          </cell>
          <cell r="H1005">
            <v>0</v>
          </cell>
          <cell r="I1005">
            <v>0</v>
          </cell>
          <cell r="J1005">
            <v>0</v>
          </cell>
          <cell r="K1005">
            <v>7457998229.0900002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6542923.71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7464776620.6199999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235467.82</v>
          </cell>
          <cell r="AR1005">
            <v>0</v>
          </cell>
          <cell r="AS1005">
            <v>0</v>
          </cell>
          <cell r="AT1005">
            <v>0</v>
          </cell>
          <cell r="AU1005">
            <v>7457998229.0900002</v>
          </cell>
          <cell r="AV1005">
            <v>0</v>
          </cell>
          <cell r="AW1005">
            <v>0</v>
          </cell>
          <cell r="AX1005">
            <v>0</v>
          </cell>
          <cell r="AY1005">
            <v>7457998229.0900002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6542923.71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7464776620.6199999</v>
          </cell>
        </row>
        <row r="1006">
          <cell r="A1006" t="str">
            <v>* Major General Assets</v>
          </cell>
          <cell r="C1006">
            <v>143102.88</v>
          </cell>
          <cell r="D1006">
            <v>966936095.15999997</v>
          </cell>
          <cell r="E1006">
            <v>0</v>
          </cell>
          <cell r="F1006">
            <v>966936095.15999997</v>
          </cell>
          <cell r="G1006">
            <v>424039081.58999997</v>
          </cell>
          <cell r="H1006">
            <v>0</v>
          </cell>
          <cell r="I1006">
            <v>0</v>
          </cell>
          <cell r="J1006">
            <v>0</v>
          </cell>
          <cell r="K1006">
            <v>424039081.58999997</v>
          </cell>
          <cell r="L1006">
            <v>0</v>
          </cell>
          <cell r="M1006">
            <v>-2408.35</v>
          </cell>
          <cell r="N1006">
            <v>-2408.35</v>
          </cell>
          <cell r="O1006">
            <v>132020972.7</v>
          </cell>
          <cell r="P1006">
            <v>2253618.31</v>
          </cell>
          <cell r="Q1006">
            <v>8999606.3399999999</v>
          </cell>
          <cell r="R1006">
            <v>478950555.35000002</v>
          </cell>
          <cell r="S1006">
            <v>0</v>
          </cell>
          <cell r="T1006">
            <v>0</v>
          </cell>
          <cell r="U1006">
            <v>15744356.34</v>
          </cell>
          <cell r="V1006">
            <v>2029084980.3199999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143102.88</v>
          </cell>
          <cell r="AR1006">
            <v>966936095.15999997</v>
          </cell>
          <cell r="AS1006">
            <v>0</v>
          </cell>
          <cell r="AT1006">
            <v>966936095.15999997</v>
          </cell>
          <cell r="AU1006">
            <v>424039081.58999997</v>
          </cell>
          <cell r="AV1006">
            <v>0</v>
          </cell>
          <cell r="AW1006">
            <v>0</v>
          </cell>
          <cell r="AX1006">
            <v>0</v>
          </cell>
          <cell r="AY1006">
            <v>424039081.58999997</v>
          </cell>
          <cell r="AZ1006">
            <v>0</v>
          </cell>
          <cell r="BA1006">
            <v>-2408.35</v>
          </cell>
          <cell r="BB1006">
            <v>-2408.35</v>
          </cell>
          <cell r="BC1006">
            <v>132020972.7</v>
          </cell>
          <cell r="BD1006">
            <v>2253618.31</v>
          </cell>
          <cell r="BE1006">
            <v>8999606.3399999999</v>
          </cell>
          <cell r="BF1006">
            <v>478950555.35000002</v>
          </cell>
          <cell r="BG1006">
            <v>0</v>
          </cell>
          <cell r="BH1006">
            <v>0</v>
          </cell>
          <cell r="BI1006">
            <v>15744356.34</v>
          </cell>
          <cell r="BJ1006">
            <v>2029084980.3199999</v>
          </cell>
        </row>
        <row r="1007">
          <cell r="A1007" t="str">
            <v>* Major Generation Assets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709312.29</v>
          </cell>
          <cell r="H1007">
            <v>0</v>
          </cell>
          <cell r="I1007">
            <v>0</v>
          </cell>
          <cell r="J1007">
            <v>0</v>
          </cell>
          <cell r="K1007">
            <v>709312.29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38453833.399999999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39163145.689999998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709312.29</v>
          </cell>
          <cell r="AV1007">
            <v>0</v>
          </cell>
          <cell r="AW1007">
            <v>0</v>
          </cell>
          <cell r="AX1007">
            <v>0</v>
          </cell>
          <cell r="AY1007">
            <v>709312.29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38453833.399999999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39163145.689999998</v>
          </cell>
        </row>
        <row r="1008">
          <cell r="A1008" t="str">
            <v>* Major Transmission Assets</v>
          </cell>
          <cell r="C1008">
            <v>719628.23</v>
          </cell>
          <cell r="D1008">
            <v>12384651304.23</v>
          </cell>
          <cell r="E1008">
            <v>11290700.58</v>
          </cell>
          <cell r="F1008">
            <v>12395942004.809999</v>
          </cell>
          <cell r="G1008">
            <v>117658.55</v>
          </cell>
          <cell r="H1008">
            <v>0</v>
          </cell>
          <cell r="I1008">
            <v>0</v>
          </cell>
          <cell r="J1008">
            <v>0</v>
          </cell>
          <cell r="K1008">
            <v>117658.55</v>
          </cell>
          <cell r="L1008">
            <v>0</v>
          </cell>
          <cell r="M1008">
            <v>2408.33</v>
          </cell>
          <cell r="N1008">
            <v>2408.33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12396781699.92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719628.23</v>
          </cell>
          <cell r="AR1008">
            <v>12384651304.23</v>
          </cell>
          <cell r="AS1008">
            <v>11290700.58</v>
          </cell>
          <cell r="AT1008">
            <v>12395942004.809999</v>
          </cell>
          <cell r="AU1008">
            <v>117658.55</v>
          </cell>
          <cell r="AV1008">
            <v>0</v>
          </cell>
          <cell r="AW1008">
            <v>0</v>
          </cell>
          <cell r="AX1008">
            <v>0</v>
          </cell>
          <cell r="AY1008">
            <v>117658.55</v>
          </cell>
          <cell r="AZ1008">
            <v>0</v>
          </cell>
          <cell r="BA1008">
            <v>2408.33</v>
          </cell>
          <cell r="BB1008">
            <v>2408.33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12396781699.92</v>
          </cell>
        </row>
        <row r="1009">
          <cell r="A1009" t="str">
            <v>* Market Ready &amp; RARA Amort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1359581.49</v>
          </cell>
          <cell r="S1009">
            <v>0</v>
          </cell>
          <cell r="T1009">
            <v>0</v>
          </cell>
          <cell r="U1009">
            <v>0</v>
          </cell>
          <cell r="V1009">
            <v>1359581.49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1359581.49</v>
          </cell>
          <cell r="BG1009">
            <v>0</v>
          </cell>
          <cell r="BH1009">
            <v>0</v>
          </cell>
          <cell r="BI1009">
            <v>0</v>
          </cell>
          <cell r="BJ1009">
            <v>1359581.49</v>
          </cell>
        </row>
        <row r="1010">
          <cell r="A1010" t="str">
            <v>* Membership Fees</v>
          </cell>
          <cell r="C1010">
            <v>790</v>
          </cell>
          <cell r="D1010">
            <v>502818.21</v>
          </cell>
          <cell r="E1010">
            <v>0</v>
          </cell>
          <cell r="F1010">
            <v>502818.21</v>
          </cell>
          <cell r="G1010">
            <v>369201.11</v>
          </cell>
          <cell r="H1010">
            <v>0</v>
          </cell>
          <cell r="I1010">
            <v>0</v>
          </cell>
          <cell r="J1010">
            <v>0</v>
          </cell>
          <cell r="K1010">
            <v>369201.11</v>
          </cell>
          <cell r="L1010">
            <v>0</v>
          </cell>
          <cell r="M1010">
            <v>0</v>
          </cell>
          <cell r="N1010">
            <v>0</v>
          </cell>
          <cell r="O1010">
            <v>66076.28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938885.6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790</v>
          </cell>
          <cell r="AR1010">
            <v>502818.21</v>
          </cell>
          <cell r="AS1010">
            <v>0</v>
          </cell>
          <cell r="AT1010">
            <v>502818.21</v>
          </cell>
          <cell r="AU1010">
            <v>369201.11</v>
          </cell>
          <cell r="AV1010">
            <v>0</v>
          </cell>
          <cell r="AW1010">
            <v>0</v>
          </cell>
          <cell r="AX1010">
            <v>0</v>
          </cell>
          <cell r="AY1010">
            <v>369201.11</v>
          </cell>
          <cell r="AZ1010">
            <v>0</v>
          </cell>
          <cell r="BA1010">
            <v>0</v>
          </cell>
          <cell r="BB1010">
            <v>0</v>
          </cell>
          <cell r="BC1010">
            <v>66076.28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938885.6</v>
          </cell>
        </row>
        <row r="1011">
          <cell r="A1011" t="str">
            <v>* MFA -TWE</v>
          </cell>
          <cell r="C1011">
            <v>0</v>
          </cell>
          <cell r="D1011">
            <v>125759359.61</v>
          </cell>
          <cell r="E1011">
            <v>0</v>
          </cell>
          <cell r="F1011">
            <v>125759359.61</v>
          </cell>
          <cell r="G1011">
            <v>398237972.58999997</v>
          </cell>
          <cell r="H1011">
            <v>0</v>
          </cell>
          <cell r="I1011">
            <v>0</v>
          </cell>
          <cell r="J1011">
            <v>0</v>
          </cell>
          <cell r="K1011">
            <v>398237972.58999997</v>
          </cell>
          <cell r="L1011">
            <v>0</v>
          </cell>
          <cell r="M1011">
            <v>0.02</v>
          </cell>
          <cell r="N1011">
            <v>0.02</v>
          </cell>
          <cell r="O1011">
            <v>0</v>
          </cell>
          <cell r="P1011">
            <v>0</v>
          </cell>
          <cell r="Q1011">
            <v>0</v>
          </cell>
          <cell r="R1011">
            <v>58498852.890000001</v>
          </cell>
          <cell r="S1011">
            <v>0</v>
          </cell>
          <cell r="T1011">
            <v>0</v>
          </cell>
          <cell r="U1011">
            <v>0</v>
          </cell>
          <cell r="V1011">
            <v>582496185.11000001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125759359.61</v>
          </cell>
          <cell r="AS1011">
            <v>0</v>
          </cell>
          <cell r="AT1011">
            <v>125759359.61</v>
          </cell>
          <cell r="AU1011">
            <v>398237972.58999997</v>
          </cell>
          <cell r="AV1011">
            <v>0</v>
          </cell>
          <cell r="AW1011">
            <v>0</v>
          </cell>
          <cell r="AX1011">
            <v>0</v>
          </cell>
          <cell r="AY1011">
            <v>398237972.58999997</v>
          </cell>
          <cell r="AZ1011">
            <v>0</v>
          </cell>
          <cell r="BA1011">
            <v>0.02</v>
          </cell>
          <cell r="BB1011">
            <v>0.02</v>
          </cell>
          <cell r="BC1011">
            <v>0</v>
          </cell>
          <cell r="BD1011">
            <v>0</v>
          </cell>
          <cell r="BE1011">
            <v>0</v>
          </cell>
          <cell r="BF1011">
            <v>58498852.890000001</v>
          </cell>
          <cell r="BG1011">
            <v>0</v>
          </cell>
          <cell r="BH1011">
            <v>0</v>
          </cell>
          <cell r="BI1011">
            <v>0</v>
          </cell>
          <cell r="BJ1011">
            <v>582496185.11000001</v>
          </cell>
        </row>
        <row r="1012">
          <cell r="A1012" t="str">
            <v>* MFA-Other</v>
          </cell>
          <cell r="C1012">
            <v>0</v>
          </cell>
          <cell r="D1012">
            <v>63314015.950000003</v>
          </cell>
          <cell r="E1012">
            <v>0</v>
          </cell>
          <cell r="F1012">
            <v>63314015.950000003</v>
          </cell>
          <cell r="G1012">
            <v>81873280.609999999</v>
          </cell>
          <cell r="H1012">
            <v>0</v>
          </cell>
          <cell r="I1012">
            <v>0</v>
          </cell>
          <cell r="J1012">
            <v>0</v>
          </cell>
          <cell r="K1012">
            <v>81873280.609999999</v>
          </cell>
          <cell r="L1012">
            <v>0</v>
          </cell>
          <cell r="M1012">
            <v>-0.01</v>
          </cell>
          <cell r="N1012">
            <v>-0.01</v>
          </cell>
          <cell r="O1012">
            <v>538477.88</v>
          </cell>
          <cell r="P1012">
            <v>0</v>
          </cell>
          <cell r="Q1012">
            <v>793321.03</v>
          </cell>
          <cell r="R1012">
            <v>10337271.550000001</v>
          </cell>
          <cell r="S1012">
            <v>0</v>
          </cell>
          <cell r="T1012">
            <v>0</v>
          </cell>
          <cell r="U1012">
            <v>0</v>
          </cell>
          <cell r="V1012">
            <v>156856367.00999999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63314015.950000003</v>
          </cell>
          <cell r="AS1012">
            <v>0</v>
          </cell>
          <cell r="AT1012">
            <v>63314015.950000003</v>
          </cell>
          <cell r="AU1012">
            <v>81873280.609999999</v>
          </cell>
          <cell r="AV1012">
            <v>0</v>
          </cell>
          <cell r="AW1012">
            <v>0</v>
          </cell>
          <cell r="AX1012">
            <v>0</v>
          </cell>
          <cell r="AY1012">
            <v>81873280.609999999</v>
          </cell>
          <cell r="AZ1012">
            <v>0</v>
          </cell>
          <cell r="BA1012">
            <v>-0.01</v>
          </cell>
          <cell r="BB1012">
            <v>-0.01</v>
          </cell>
          <cell r="BC1012">
            <v>538477.88</v>
          </cell>
          <cell r="BD1012">
            <v>0</v>
          </cell>
          <cell r="BE1012">
            <v>793321.03</v>
          </cell>
          <cell r="BF1012">
            <v>10337271.550000001</v>
          </cell>
          <cell r="BG1012">
            <v>0</v>
          </cell>
          <cell r="BH1012">
            <v>0</v>
          </cell>
          <cell r="BI1012">
            <v>0</v>
          </cell>
          <cell r="BJ1012">
            <v>156856367.00999999</v>
          </cell>
        </row>
        <row r="1013">
          <cell r="A1013" t="str">
            <v>* OCI</v>
          </cell>
          <cell r="C1013">
            <v>0</v>
          </cell>
          <cell r="D1013">
            <v>-169058.93</v>
          </cell>
          <cell r="E1013">
            <v>0</v>
          </cell>
          <cell r="F1013">
            <v>-169058.93</v>
          </cell>
          <cell r="G1013">
            <v>-92721.3</v>
          </cell>
          <cell r="H1013">
            <v>0</v>
          </cell>
          <cell r="I1013">
            <v>0</v>
          </cell>
          <cell r="J1013">
            <v>0</v>
          </cell>
          <cell r="K1013">
            <v>-92721.3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-12379.55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-274159.78000000003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-169058.93</v>
          </cell>
          <cell r="AS1013">
            <v>0</v>
          </cell>
          <cell r="AT1013">
            <v>-169058.93</v>
          </cell>
          <cell r="AU1013">
            <v>-92721.3</v>
          </cell>
          <cell r="AV1013">
            <v>0</v>
          </cell>
          <cell r="AW1013">
            <v>0</v>
          </cell>
          <cell r="AX1013">
            <v>0</v>
          </cell>
          <cell r="AY1013">
            <v>-92721.3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-12379.55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-274159.78000000003</v>
          </cell>
        </row>
        <row r="1014">
          <cell r="A1014" t="str">
            <v>* Opening Retained Earnings</v>
          </cell>
          <cell r="C1014">
            <v>-131545486.48999999</v>
          </cell>
          <cell r="D1014">
            <v>-1500792596.3499999</v>
          </cell>
          <cell r="E1014">
            <v>-6853021.1200000001</v>
          </cell>
          <cell r="F1014">
            <v>-1507645617.47</v>
          </cell>
          <cell r="G1014">
            <v>-1110725151.1700001</v>
          </cell>
          <cell r="H1014">
            <v>-14725254.310000001</v>
          </cell>
          <cell r="I1014">
            <v>0</v>
          </cell>
          <cell r="J1014">
            <v>-1006.41</v>
          </cell>
          <cell r="K1014">
            <v>-1125451411.8900001</v>
          </cell>
          <cell r="L1014">
            <v>0</v>
          </cell>
          <cell r="M1014">
            <v>0.38</v>
          </cell>
          <cell r="N1014">
            <v>0.38</v>
          </cell>
          <cell r="O1014">
            <v>-16698328.619999999</v>
          </cell>
          <cell r="P1014">
            <v>2783120.31</v>
          </cell>
          <cell r="Q1014">
            <v>0.55000000000000004</v>
          </cell>
          <cell r="R1014">
            <v>-65311741.909999996</v>
          </cell>
          <cell r="S1014">
            <v>782.99</v>
          </cell>
          <cell r="T1014">
            <v>1963736.24</v>
          </cell>
          <cell r="U1014">
            <v>15213394.380000001</v>
          </cell>
          <cell r="V1014">
            <v>-2826691551.5300002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-131545486.48999999</v>
          </cell>
          <cell r="AR1014">
            <v>-1500792596.3499999</v>
          </cell>
          <cell r="AS1014">
            <v>-6853021.1200000001</v>
          </cell>
          <cell r="AT1014">
            <v>-1507645617.47</v>
          </cell>
          <cell r="AU1014">
            <v>-1110725151.1700001</v>
          </cell>
          <cell r="AV1014">
            <v>-14725254.310000001</v>
          </cell>
          <cell r="AW1014">
            <v>0</v>
          </cell>
          <cell r="AX1014">
            <v>-1006.41</v>
          </cell>
          <cell r="AY1014">
            <v>-1125451411.8900001</v>
          </cell>
          <cell r="AZ1014">
            <v>0</v>
          </cell>
          <cell r="BA1014">
            <v>0.38</v>
          </cell>
          <cell r="BB1014">
            <v>0.38</v>
          </cell>
          <cell r="BC1014">
            <v>-16698328.619999999</v>
          </cell>
          <cell r="BD1014">
            <v>2783120.31</v>
          </cell>
          <cell r="BE1014">
            <v>0.55000000000000004</v>
          </cell>
          <cell r="BF1014">
            <v>-65311741.909999996</v>
          </cell>
          <cell r="BG1014">
            <v>782.99</v>
          </cell>
          <cell r="BH1014">
            <v>1963736.24</v>
          </cell>
          <cell r="BI1014">
            <v>15213394.380000001</v>
          </cell>
          <cell r="BJ1014">
            <v>-2826691551.5300002</v>
          </cell>
        </row>
        <row r="1015">
          <cell r="A1015" t="str">
            <v>* Other</v>
          </cell>
          <cell r="C1015">
            <v>-677500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-677500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-677500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-677500</v>
          </cell>
        </row>
        <row r="1016">
          <cell r="A1016" t="str">
            <v>* Other Amortization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1048218.71</v>
          </cell>
          <cell r="S1016">
            <v>0</v>
          </cell>
          <cell r="T1016">
            <v>0</v>
          </cell>
          <cell r="U1016">
            <v>0</v>
          </cell>
          <cell r="V1016">
            <v>1048218.71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1048218.71</v>
          </cell>
          <cell r="BG1016">
            <v>0</v>
          </cell>
          <cell r="BH1016">
            <v>0</v>
          </cell>
          <cell r="BI1016">
            <v>0</v>
          </cell>
          <cell r="BJ1016">
            <v>1048218.71</v>
          </cell>
        </row>
        <row r="1017">
          <cell r="A1017" t="str">
            <v>* Other Receivables - Employee R</v>
          </cell>
          <cell r="C1017">
            <v>-12129.81</v>
          </cell>
          <cell r="D1017">
            <v>752752.21</v>
          </cell>
          <cell r="E1017">
            <v>0</v>
          </cell>
          <cell r="F1017">
            <v>752752.21</v>
          </cell>
          <cell r="G1017">
            <v>911962.21</v>
          </cell>
          <cell r="H1017">
            <v>0</v>
          </cell>
          <cell r="I1017">
            <v>0</v>
          </cell>
          <cell r="J1017">
            <v>0</v>
          </cell>
          <cell r="K1017">
            <v>911962.21</v>
          </cell>
          <cell r="L1017">
            <v>0</v>
          </cell>
          <cell r="M1017">
            <v>0</v>
          </cell>
          <cell r="N1017">
            <v>0</v>
          </cell>
          <cell r="O1017">
            <v>-33111.120000000003</v>
          </cell>
          <cell r="P1017">
            <v>0</v>
          </cell>
          <cell r="Q1017">
            <v>-1203.45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1618270.04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-12129.81</v>
          </cell>
          <cell r="AR1017">
            <v>752752.21</v>
          </cell>
          <cell r="AS1017">
            <v>0</v>
          </cell>
          <cell r="AT1017">
            <v>752752.21</v>
          </cell>
          <cell r="AU1017">
            <v>911962.21</v>
          </cell>
          <cell r="AV1017">
            <v>0</v>
          </cell>
          <cell r="AW1017">
            <v>0</v>
          </cell>
          <cell r="AX1017">
            <v>0</v>
          </cell>
          <cell r="AY1017">
            <v>911962.21</v>
          </cell>
          <cell r="AZ1017">
            <v>0</v>
          </cell>
          <cell r="BA1017">
            <v>0</v>
          </cell>
          <cell r="BB1017">
            <v>0</v>
          </cell>
          <cell r="BC1017">
            <v>-33111.120000000003</v>
          </cell>
          <cell r="BD1017">
            <v>0</v>
          </cell>
          <cell r="BE1017">
            <v>-1203.45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1618270.04</v>
          </cell>
        </row>
        <row r="1018">
          <cell r="A1018" t="str">
            <v>* Other Receivables Other</v>
          </cell>
          <cell r="C1018">
            <v>94830626.540000007</v>
          </cell>
          <cell r="D1018">
            <v>5928596.4800000004</v>
          </cell>
          <cell r="E1018">
            <v>0</v>
          </cell>
          <cell r="F1018">
            <v>5928596.4800000004</v>
          </cell>
          <cell r="G1018">
            <v>8211490.79</v>
          </cell>
          <cell r="H1018">
            <v>0</v>
          </cell>
          <cell r="I1018">
            <v>6157023.9000000004</v>
          </cell>
          <cell r="J1018">
            <v>0</v>
          </cell>
          <cell r="K1018">
            <v>14368514.689999999</v>
          </cell>
          <cell r="L1018">
            <v>0</v>
          </cell>
          <cell r="M1018">
            <v>990483.85</v>
          </cell>
          <cell r="N1018">
            <v>990483.85</v>
          </cell>
          <cell r="O1018">
            <v>89780.76</v>
          </cell>
          <cell r="P1018">
            <v>0</v>
          </cell>
          <cell r="Q1018">
            <v>551954.69999999995</v>
          </cell>
          <cell r="R1018">
            <v>0</v>
          </cell>
          <cell r="S1018">
            <v>0</v>
          </cell>
          <cell r="T1018">
            <v>0</v>
          </cell>
          <cell r="U1018">
            <v>-94405052.519999996</v>
          </cell>
          <cell r="V1018">
            <v>22354904.5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94830626.540000007</v>
          </cell>
          <cell r="AR1018">
            <v>5928596.4800000004</v>
          </cell>
          <cell r="AS1018">
            <v>0</v>
          </cell>
          <cell r="AT1018">
            <v>5928596.4800000004</v>
          </cell>
          <cell r="AU1018">
            <v>8211490.79</v>
          </cell>
          <cell r="AV1018">
            <v>0</v>
          </cell>
          <cell r="AW1018">
            <v>6157023.9000000004</v>
          </cell>
          <cell r="AX1018">
            <v>0</v>
          </cell>
          <cell r="AY1018">
            <v>14368514.689999999</v>
          </cell>
          <cell r="AZ1018">
            <v>0</v>
          </cell>
          <cell r="BA1018">
            <v>990483.85</v>
          </cell>
          <cell r="BB1018">
            <v>990483.85</v>
          </cell>
          <cell r="BC1018">
            <v>89780.76</v>
          </cell>
          <cell r="BD1018">
            <v>0</v>
          </cell>
          <cell r="BE1018">
            <v>551954.69999999995</v>
          </cell>
          <cell r="BF1018">
            <v>0</v>
          </cell>
          <cell r="BG1018">
            <v>0</v>
          </cell>
          <cell r="BH1018">
            <v>0</v>
          </cell>
          <cell r="BI1018">
            <v>-94405052.519999996</v>
          </cell>
          <cell r="BJ1018">
            <v>22354904.5</v>
          </cell>
        </row>
        <row r="1019">
          <cell r="A1019" t="str">
            <v>* Payments in Lieu</v>
          </cell>
          <cell r="C1019">
            <v>0</v>
          </cell>
          <cell r="D1019">
            <v>-59016093.920000002</v>
          </cell>
          <cell r="E1019">
            <v>0</v>
          </cell>
          <cell r="F1019">
            <v>-59016093.920000002</v>
          </cell>
          <cell r="G1019">
            <v>-4316554.24</v>
          </cell>
          <cell r="H1019">
            <v>0</v>
          </cell>
          <cell r="I1019">
            <v>0</v>
          </cell>
          <cell r="J1019">
            <v>0</v>
          </cell>
          <cell r="K1019">
            <v>-4316554.24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-447.48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-63333095.640000001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-59016093.920000002</v>
          </cell>
          <cell r="AS1019">
            <v>0</v>
          </cell>
          <cell r="AT1019">
            <v>-59016093.920000002</v>
          </cell>
          <cell r="AU1019">
            <v>-4316554.24</v>
          </cell>
          <cell r="AV1019">
            <v>0</v>
          </cell>
          <cell r="AW1019">
            <v>0</v>
          </cell>
          <cell r="AX1019">
            <v>0</v>
          </cell>
          <cell r="AY1019">
            <v>-4316554.24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-447.48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-63333095.640000001</v>
          </cell>
        </row>
        <row r="1020">
          <cell r="A1020" t="str">
            <v>* Payroll Related</v>
          </cell>
          <cell r="C1020">
            <v>54515.05</v>
          </cell>
          <cell r="D1020">
            <v>-7292824.2999999998</v>
          </cell>
          <cell r="E1020">
            <v>0</v>
          </cell>
          <cell r="F1020">
            <v>-7292824.2999999998</v>
          </cell>
          <cell r="G1020">
            <v>-8827314.8300000001</v>
          </cell>
          <cell r="H1020">
            <v>0</v>
          </cell>
          <cell r="I1020">
            <v>0</v>
          </cell>
          <cell r="J1020">
            <v>0</v>
          </cell>
          <cell r="K1020">
            <v>-8827314.8300000001</v>
          </cell>
          <cell r="L1020">
            <v>0</v>
          </cell>
          <cell r="M1020">
            <v>0</v>
          </cell>
          <cell r="N1020">
            <v>0</v>
          </cell>
          <cell r="O1020">
            <v>-348862.74</v>
          </cell>
          <cell r="P1020">
            <v>0</v>
          </cell>
          <cell r="Q1020">
            <v>-191152.74</v>
          </cell>
          <cell r="R1020">
            <v>-880079.56</v>
          </cell>
          <cell r="S1020">
            <v>0</v>
          </cell>
          <cell r="T1020">
            <v>0</v>
          </cell>
          <cell r="U1020">
            <v>0</v>
          </cell>
          <cell r="V1020">
            <v>-17485719.120000001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54515.05</v>
          </cell>
          <cell r="AR1020">
            <v>-7292824.2999999998</v>
          </cell>
          <cell r="AS1020">
            <v>0</v>
          </cell>
          <cell r="AT1020">
            <v>-7292824.2999999998</v>
          </cell>
          <cell r="AU1020">
            <v>-8827314.8300000001</v>
          </cell>
          <cell r="AV1020">
            <v>0</v>
          </cell>
          <cell r="AW1020">
            <v>0</v>
          </cell>
          <cell r="AX1020">
            <v>0</v>
          </cell>
          <cell r="AY1020">
            <v>-8827314.8300000001</v>
          </cell>
          <cell r="AZ1020">
            <v>0</v>
          </cell>
          <cell r="BA1020">
            <v>0</v>
          </cell>
          <cell r="BB1020">
            <v>0</v>
          </cell>
          <cell r="BC1020">
            <v>-348862.74</v>
          </cell>
          <cell r="BD1020">
            <v>0</v>
          </cell>
          <cell r="BE1020">
            <v>-191152.74</v>
          </cell>
          <cell r="BF1020">
            <v>-880079.56</v>
          </cell>
          <cell r="BG1020">
            <v>0</v>
          </cell>
          <cell r="BH1020">
            <v>0</v>
          </cell>
          <cell r="BI1020">
            <v>0</v>
          </cell>
          <cell r="BJ1020">
            <v>-17485719.120000001</v>
          </cell>
        </row>
        <row r="1021">
          <cell r="A1021" t="str">
            <v>* Period End Accruals</v>
          </cell>
          <cell r="C1021">
            <v>-2713009.08</v>
          </cell>
          <cell r="D1021">
            <v>-44040363.18</v>
          </cell>
          <cell r="E1021">
            <v>0</v>
          </cell>
          <cell r="F1021">
            <v>-44040363.18</v>
          </cell>
          <cell r="G1021">
            <v>-84073463.629999995</v>
          </cell>
          <cell r="H1021">
            <v>0.05</v>
          </cell>
          <cell r="I1021">
            <v>0</v>
          </cell>
          <cell r="J1021">
            <v>0</v>
          </cell>
          <cell r="K1021">
            <v>-84073463.579999998</v>
          </cell>
          <cell r="L1021">
            <v>0</v>
          </cell>
          <cell r="M1021">
            <v>0</v>
          </cell>
          <cell r="N1021">
            <v>0</v>
          </cell>
          <cell r="O1021">
            <v>-2365415.4700000002</v>
          </cell>
          <cell r="P1021">
            <v>0</v>
          </cell>
          <cell r="Q1021">
            <v>-2835280.8</v>
          </cell>
          <cell r="R1021">
            <v>-44312898.520000003</v>
          </cell>
          <cell r="S1021">
            <v>0</v>
          </cell>
          <cell r="T1021">
            <v>0</v>
          </cell>
          <cell r="U1021">
            <v>0</v>
          </cell>
          <cell r="V1021">
            <v>-180340430.63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-2713009.08</v>
          </cell>
          <cell r="AR1021">
            <v>-44040363.18</v>
          </cell>
          <cell r="AS1021">
            <v>0</v>
          </cell>
          <cell r="AT1021">
            <v>-44040363.18</v>
          </cell>
          <cell r="AU1021">
            <v>-84073463.629999995</v>
          </cell>
          <cell r="AV1021">
            <v>0.05</v>
          </cell>
          <cell r="AW1021">
            <v>0</v>
          </cell>
          <cell r="AX1021">
            <v>0</v>
          </cell>
          <cell r="AY1021">
            <v>-84073463.579999998</v>
          </cell>
          <cell r="AZ1021">
            <v>0</v>
          </cell>
          <cell r="BA1021">
            <v>0</v>
          </cell>
          <cell r="BB1021">
            <v>0</v>
          </cell>
          <cell r="BC1021">
            <v>-2365415.4700000002</v>
          </cell>
          <cell r="BD1021">
            <v>0</v>
          </cell>
          <cell r="BE1021">
            <v>-2835280.8</v>
          </cell>
          <cell r="BF1021">
            <v>-44312898.520000003</v>
          </cell>
          <cell r="BG1021">
            <v>0</v>
          </cell>
          <cell r="BH1021">
            <v>0</v>
          </cell>
          <cell r="BI1021">
            <v>0</v>
          </cell>
          <cell r="BJ1021">
            <v>-180340430.63</v>
          </cell>
        </row>
        <row r="1022">
          <cell r="A1022" t="str">
            <v>* Preferred Dividends payable</v>
          </cell>
          <cell r="C1022">
            <v>-4441250</v>
          </cell>
          <cell r="D1022">
            <v>-3270267.69</v>
          </cell>
          <cell r="E1022">
            <v>0</v>
          </cell>
          <cell r="F1022">
            <v>-3270267.69</v>
          </cell>
          <cell r="G1022">
            <v>-1843261.06</v>
          </cell>
          <cell r="H1022">
            <v>0</v>
          </cell>
          <cell r="I1022">
            <v>0</v>
          </cell>
          <cell r="J1022">
            <v>0</v>
          </cell>
          <cell r="K1022">
            <v>-1843261.06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5113528.75</v>
          </cell>
          <cell r="V1022">
            <v>-4441250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-4441250</v>
          </cell>
          <cell r="AR1022">
            <v>-3270267.69</v>
          </cell>
          <cell r="AS1022">
            <v>0</v>
          </cell>
          <cell r="AT1022">
            <v>-3270267.69</v>
          </cell>
          <cell r="AU1022">
            <v>-1843261.06</v>
          </cell>
          <cell r="AV1022">
            <v>0</v>
          </cell>
          <cell r="AW1022">
            <v>0</v>
          </cell>
          <cell r="AX1022">
            <v>0</v>
          </cell>
          <cell r="AY1022">
            <v>-1843261.06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5113528.75</v>
          </cell>
          <cell r="BJ1022">
            <v>-4441250</v>
          </cell>
        </row>
        <row r="1023">
          <cell r="A1023" t="str">
            <v>* Preferred Share Capital</v>
          </cell>
          <cell r="C1023">
            <v>-323000000</v>
          </cell>
          <cell r="D1023">
            <v>-237837650</v>
          </cell>
          <cell r="E1023">
            <v>0</v>
          </cell>
          <cell r="F1023">
            <v>-237837650</v>
          </cell>
          <cell r="G1023">
            <v>-134055350</v>
          </cell>
          <cell r="H1023">
            <v>0</v>
          </cell>
          <cell r="I1023">
            <v>0</v>
          </cell>
          <cell r="J1023">
            <v>0</v>
          </cell>
          <cell r="K1023">
            <v>-134055350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371893000</v>
          </cell>
          <cell r="V1023">
            <v>-323000000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-323000000</v>
          </cell>
          <cell r="AR1023">
            <v>-237837650</v>
          </cell>
          <cell r="AS1023">
            <v>0</v>
          </cell>
          <cell r="AT1023">
            <v>-237837650</v>
          </cell>
          <cell r="AU1023">
            <v>-134055350</v>
          </cell>
          <cell r="AV1023">
            <v>0</v>
          </cell>
          <cell r="AW1023">
            <v>0</v>
          </cell>
          <cell r="AX1023">
            <v>0</v>
          </cell>
          <cell r="AY1023">
            <v>-134055350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371893000</v>
          </cell>
          <cell r="BJ1023">
            <v>-323000000</v>
          </cell>
        </row>
        <row r="1024">
          <cell r="A1024" t="str">
            <v>* Reg Asset - RARA II Drawdown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-96741416.469999999</v>
          </cell>
          <cell r="H1024">
            <v>0</v>
          </cell>
          <cell r="I1024">
            <v>0</v>
          </cell>
          <cell r="J1024">
            <v>0</v>
          </cell>
          <cell r="K1024">
            <v>-96741416.469999999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-96741416.469999999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-96741416.469999999</v>
          </cell>
          <cell r="AV1024">
            <v>0</v>
          </cell>
          <cell r="AW1024">
            <v>0</v>
          </cell>
          <cell r="AX1024">
            <v>0</v>
          </cell>
          <cell r="AY1024">
            <v>-96741416.469999999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-96741416.469999999</v>
          </cell>
        </row>
        <row r="1025">
          <cell r="A1025" t="str">
            <v>* Reg Asset - RARA II Interest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9368241.7799999993</v>
          </cell>
          <cell r="H1025">
            <v>0</v>
          </cell>
          <cell r="I1025">
            <v>0</v>
          </cell>
          <cell r="J1025">
            <v>0</v>
          </cell>
          <cell r="K1025">
            <v>9368241.7799999993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9368241.7799999993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9368241.7799999993</v>
          </cell>
          <cell r="AV1025">
            <v>0</v>
          </cell>
          <cell r="AW1025">
            <v>0</v>
          </cell>
          <cell r="AX1025">
            <v>0</v>
          </cell>
          <cell r="AY1025">
            <v>9368241.7799999993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9368241.7799999993</v>
          </cell>
        </row>
        <row r="1026">
          <cell r="A1026" t="str">
            <v>* Reg Asset – RARA II Principal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97679639.019999996</v>
          </cell>
          <cell r="H1026">
            <v>0</v>
          </cell>
          <cell r="I1026">
            <v>0</v>
          </cell>
          <cell r="J1026">
            <v>0</v>
          </cell>
          <cell r="K1026">
            <v>97679639.019999996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97679639.019999996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97679639.019999996</v>
          </cell>
          <cell r="AV1026">
            <v>0</v>
          </cell>
          <cell r="AW1026">
            <v>0</v>
          </cell>
          <cell r="AX1026">
            <v>0</v>
          </cell>
          <cell r="AY1026">
            <v>97679639.019999996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97679639.019999996</v>
          </cell>
        </row>
        <row r="1027">
          <cell r="A1027" t="str">
            <v>* Reg Asset - RARA IV Drawdown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-28966834.93</v>
          </cell>
          <cell r="H1027">
            <v>0</v>
          </cell>
          <cell r="I1027">
            <v>0</v>
          </cell>
          <cell r="J1027">
            <v>0</v>
          </cell>
          <cell r="K1027">
            <v>-28966834.93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-28966834.93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-28966834.93</v>
          </cell>
          <cell r="AV1027">
            <v>0</v>
          </cell>
          <cell r="AW1027">
            <v>0</v>
          </cell>
          <cell r="AX1027">
            <v>0</v>
          </cell>
          <cell r="AY1027">
            <v>-28966834.93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-28966834.93</v>
          </cell>
        </row>
        <row r="1028">
          <cell r="A1028" t="str">
            <v>* Reg Asset - RARA IV Interest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389478.19</v>
          </cell>
          <cell r="H1028">
            <v>0</v>
          </cell>
          <cell r="I1028">
            <v>0</v>
          </cell>
          <cell r="J1028">
            <v>0</v>
          </cell>
          <cell r="K1028">
            <v>389478.19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389478.19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389478.19</v>
          </cell>
          <cell r="AV1028">
            <v>0</v>
          </cell>
          <cell r="AW1028">
            <v>0</v>
          </cell>
          <cell r="AX1028">
            <v>0</v>
          </cell>
          <cell r="AY1028">
            <v>389478.19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389478.19</v>
          </cell>
        </row>
        <row r="1029">
          <cell r="A1029" t="str">
            <v>* Reg Asset – RARA IV Principal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29029999.989999998</v>
          </cell>
          <cell r="H1029">
            <v>0</v>
          </cell>
          <cell r="I1029">
            <v>0</v>
          </cell>
          <cell r="J1029">
            <v>0</v>
          </cell>
          <cell r="K1029">
            <v>29029999.989999998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29029999.989999998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29029999.989999998</v>
          </cell>
          <cell r="AV1029">
            <v>0</v>
          </cell>
          <cell r="AW1029">
            <v>0</v>
          </cell>
          <cell r="AX1029">
            <v>0</v>
          </cell>
          <cell r="AY1029">
            <v>29029999.989999998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29029999.989999998</v>
          </cell>
        </row>
        <row r="1030">
          <cell r="A1030" t="str">
            <v>* Reg Asset - Rider 8 Interest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-1066415.1399999999</v>
          </cell>
          <cell r="H1030">
            <v>0</v>
          </cell>
          <cell r="I1030">
            <v>0</v>
          </cell>
          <cell r="J1030">
            <v>0</v>
          </cell>
          <cell r="K1030">
            <v>-1066415.1399999999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-1066415.1399999999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-1066415.1399999999</v>
          </cell>
          <cell r="AV1030">
            <v>0</v>
          </cell>
          <cell r="AW1030">
            <v>0</v>
          </cell>
          <cell r="AX1030">
            <v>0</v>
          </cell>
          <cell r="AY1030">
            <v>-1066415.1399999999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-1066415.1399999999</v>
          </cell>
        </row>
        <row r="1031">
          <cell r="A1031" t="str">
            <v>* Reg Asset - Rider 8 Principal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-44084583.020000003</v>
          </cell>
          <cell r="H1031">
            <v>0</v>
          </cell>
          <cell r="I1031">
            <v>0</v>
          </cell>
          <cell r="J1031">
            <v>0</v>
          </cell>
          <cell r="K1031">
            <v>-44084583.020000003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-219266.63</v>
          </cell>
          <cell r="S1031">
            <v>0</v>
          </cell>
          <cell r="T1031">
            <v>0</v>
          </cell>
          <cell r="U1031">
            <v>0</v>
          </cell>
          <cell r="V1031">
            <v>-44303849.649999999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-44084583.020000003</v>
          </cell>
          <cell r="AV1031">
            <v>0</v>
          </cell>
          <cell r="AW1031">
            <v>0</v>
          </cell>
          <cell r="AX1031">
            <v>0</v>
          </cell>
          <cell r="AY1031">
            <v>-44084583.020000003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-219266.63</v>
          </cell>
          <cell r="BG1031">
            <v>0</v>
          </cell>
          <cell r="BH1031">
            <v>0</v>
          </cell>
          <cell r="BI1031">
            <v>0</v>
          </cell>
          <cell r="BJ1031">
            <v>-44303849.649999999</v>
          </cell>
        </row>
        <row r="1032">
          <cell r="A1032" t="str">
            <v>* Reg Liab - Brampton RA Disp &amp;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-43937.120000000003</v>
          </cell>
          <cell r="S1032">
            <v>0</v>
          </cell>
          <cell r="T1032">
            <v>0</v>
          </cell>
          <cell r="U1032">
            <v>0</v>
          </cell>
          <cell r="V1032">
            <v>-43937.120000000003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-43937.120000000003</v>
          </cell>
          <cell r="BG1032">
            <v>0</v>
          </cell>
          <cell r="BH1032">
            <v>0</v>
          </cell>
          <cell r="BI1032">
            <v>0</v>
          </cell>
          <cell r="BJ1032">
            <v>-43937.120000000003</v>
          </cell>
        </row>
        <row r="1033">
          <cell r="A1033" t="str">
            <v>* Reg Liab - Def Tx Export Servi</v>
          </cell>
          <cell r="C1033">
            <v>0</v>
          </cell>
          <cell r="D1033">
            <v>-2935541.15</v>
          </cell>
          <cell r="E1033">
            <v>0</v>
          </cell>
          <cell r="F1033">
            <v>-2935541.15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-2935541.15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-2935541.15</v>
          </cell>
          <cell r="AS1033">
            <v>0</v>
          </cell>
          <cell r="AT1033">
            <v>-2935541.15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-2935541.15</v>
          </cell>
        </row>
        <row r="1034">
          <cell r="A1034" t="str">
            <v>* Reg Liab - Deferred Pension In</v>
          </cell>
          <cell r="C1034">
            <v>0</v>
          </cell>
          <cell r="D1034">
            <v>445219.75</v>
          </cell>
          <cell r="E1034">
            <v>0</v>
          </cell>
          <cell r="F1034">
            <v>445219.75</v>
          </cell>
          <cell r="G1034">
            <v>885233.06</v>
          </cell>
          <cell r="H1034">
            <v>0</v>
          </cell>
          <cell r="I1034">
            <v>0</v>
          </cell>
          <cell r="J1034">
            <v>0</v>
          </cell>
          <cell r="K1034">
            <v>885233.06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1330452.81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445219.75</v>
          </cell>
          <cell r="AS1034">
            <v>0</v>
          </cell>
          <cell r="AT1034">
            <v>445219.75</v>
          </cell>
          <cell r="AU1034">
            <v>885233.06</v>
          </cell>
          <cell r="AV1034">
            <v>0</v>
          </cell>
          <cell r="AW1034">
            <v>0</v>
          </cell>
          <cell r="AX1034">
            <v>0</v>
          </cell>
          <cell r="AY1034">
            <v>885233.06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1330452.81</v>
          </cell>
        </row>
        <row r="1035">
          <cell r="A1035" t="str">
            <v>* Reg Liab - Deferred Pension Pr</v>
          </cell>
          <cell r="C1035">
            <v>0</v>
          </cell>
          <cell r="D1035">
            <v>14276337.539999999</v>
          </cell>
          <cell r="E1035">
            <v>0</v>
          </cell>
          <cell r="F1035">
            <v>14276337.539999999</v>
          </cell>
          <cell r="G1035">
            <v>44862341.609999999</v>
          </cell>
          <cell r="H1035">
            <v>0</v>
          </cell>
          <cell r="I1035">
            <v>0</v>
          </cell>
          <cell r="J1035">
            <v>0</v>
          </cell>
          <cell r="K1035">
            <v>44862341.609999999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59138679.149999999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14276337.539999999</v>
          </cell>
          <cell r="AS1035">
            <v>0</v>
          </cell>
          <cell r="AT1035">
            <v>14276337.539999999</v>
          </cell>
          <cell r="AU1035">
            <v>44862341.609999999</v>
          </cell>
          <cell r="AV1035">
            <v>0</v>
          </cell>
          <cell r="AW1035">
            <v>0</v>
          </cell>
          <cell r="AX1035">
            <v>0</v>
          </cell>
          <cell r="AY1035">
            <v>44862341.609999999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59138679.149999999</v>
          </cell>
        </row>
        <row r="1036">
          <cell r="A1036" t="str">
            <v>* Reg Liab - Deferred Tax Liab P</v>
          </cell>
          <cell r="C1036">
            <v>0</v>
          </cell>
          <cell r="D1036">
            <v>-1617055.61</v>
          </cell>
          <cell r="E1036">
            <v>0</v>
          </cell>
          <cell r="F1036">
            <v>-1617055.61</v>
          </cell>
          <cell r="G1036">
            <v>-6903313.0499999998</v>
          </cell>
          <cell r="H1036">
            <v>0</v>
          </cell>
          <cell r="I1036">
            <v>0</v>
          </cell>
          <cell r="J1036">
            <v>0</v>
          </cell>
          <cell r="K1036">
            <v>-6903313.0499999998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-4841255.72</v>
          </cell>
          <cell r="R1036">
            <v>-2382703.38</v>
          </cell>
          <cell r="S1036">
            <v>0</v>
          </cell>
          <cell r="T1036">
            <v>0</v>
          </cell>
          <cell r="U1036">
            <v>0</v>
          </cell>
          <cell r="V1036">
            <v>-15744327.76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-1617055.61</v>
          </cell>
          <cell r="AS1036">
            <v>0</v>
          </cell>
          <cell r="AT1036">
            <v>-1617055.61</v>
          </cell>
          <cell r="AU1036">
            <v>-6903313.0499999998</v>
          </cell>
          <cell r="AV1036">
            <v>0</v>
          </cell>
          <cell r="AW1036">
            <v>0</v>
          </cell>
          <cell r="AX1036">
            <v>0</v>
          </cell>
          <cell r="AY1036">
            <v>-6903313.0499999998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-4841255.72</v>
          </cell>
          <cell r="BF1036">
            <v>-2382703.38</v>
          </cell>
          <cell r="BG1036">
            <v>0</v>
          </cell>
          <cell r="BH1036">
            <v>0</v>
          </cell>
          <cell r="BI1036">
            <v>0</v>
          </cell>
          <cell r="BJ1036">
            <v>-15744327.76</v>
          </cell>
        </row>
        <row r="1037">
          <cell r="A1037" t="str">
            <v>* Reg Liab - DPA Principal</v>
          </cell>
          <cell r="C1037">
            <v>0.02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0.02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0.02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0.02</v>
          </cell>
        </row>
        <row r="1038">
          <cell r="A1038" t="str">
            <v>* Reg Liab - Fixed MicroFIT Char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-853047.44</v>
          </cell>
          <cell r="H1038">
            <v>0</v>
          </cell>
          <cell r="I1038">
            <v>0</v>
          </cell>
          <cell r="J1038">
            <v>0</v>
          </cell>
          <cell r="K1038">
            <v>-853047.44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-853047.44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-853047.44</v>
          </cell>
          <cell r="AV1038">
            <v>0</v>
          </cell>
          <cell r="AW1038">
            <v>0</v>
          </cell>
          <cell r="AX1038">
            <v>0</v>
          </cell>
          <cell r="AY1038">
            <v>-853047.44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-853047.44</v>
          </cell>
        </row>
        <row r="1039">
          <cell r="A1039" t="str">
            <v>* Reg Liab - Fixed MicroFIT Char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-9996.9</v>
          </cell>
          <cell r="H1039">
            <v>0</v>
          </cell>
          <cell r="I1039">
            <v>0</v>
          </cell>
          <cell r="J1039">
            <v>0</v>
          </cell>
          <cell r="K1039">
            <v>-9996.9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-9996.9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-9996.9</v>
          </cell>
          <cell r="AV1039">
            <v>0</v>
          </cell>
          <cell r="AW1039">
            <v>0</v>
          </cell>
          <cell r="AX1039">
            <v>0</v>
          </cell>
          <cell r="AY1039">
            <v>-9996.9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-9996.9</v>
          </cell>
        </row>
        <row r="1040">
          <cell r="A1040" t="str">
            <v>* Reg Liab - HST Tax Changes Int</v>
          </cell>
          <cell r="C1040">
            <v>0</v>
          </cell>
          <cell r="D1040">
            <v>-77280.800000000003</v>
          </cell>
          <cell r="E1040">
            <v>0</v>
          </cell>
          <cell r="F1040">
            <v>-77280.800000000003</v>
          </cell>
          <cell r="G1040">
            <v>-151554.60999999999</v>
          </cell>
          <cell r="H1040">
            <v>0</v>
          </cell>
          <cell r="I1040">
            <v>0</v>
          </cell>
          <cell r="J1040">
            <v>0</v>
          </cell>
          <cell r="K1040">
            <v>-151554.60999999999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-228835.41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-77280.800000000003</v>
          </cell>
          <cell r="AS1040">
            <v>0</v>
          </cell>
          <cell r="AT1040">
            <v>-77280.800000000003</v>
          </cell>
          <cell r="AU1040">
            <v>-151554.60999999999</v>
          </cell>
          <cell r="AV1040">
            <v>0</v>
          </cell>
          <cell r="AW1040">
            <v>0</v>
          </cell>
          <cell r="AX1040">
            <v>0</v>
          </cell>
          <cell r="AY1040">
            <v>-151554.60999999999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-228835.41</v>
          </cell>
        </row>
        <row r="1041">
          <cell r="A1041" t="str">
            <v>* Reg Liab - HST Tax Changes Pri</v>
          </cell>
          <cell r="C1041">
            <v>0</v>
          </cell>
          <cell r="D1041">
            <v>-2500000</v>
          </cell>
          <cell r="E1041">
            <v>0</v>
          </cell>
          <cell r="F1041">
            <v>-2500000</v>
          </cell>
          <cell r="G1041">
            <v>-9800000</v>
          </cell>
          <cell r="H1041">
            <v>0</v>
          </cell>
          <cell r="I1041">
            <v>0</v>
          </cell>
          <cell r="J1041">
            <v>0</v>
          </cell>
          <cell r="K1041">
            <v>-9800000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-12300000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-2500000</v>
          </cell>
          <cell r="AS1041">
            <v>0</v>
          </cell>
          <cell r="AT1041">
            <v>-2500000</v>
          </cell>
          <cell r="AU1041">
            <v>-9800000</v>
          </cell>
          <cell r="AV1041">
            <v>0</v>
          </cell>
          <cell r="AW1041">
            <v>0</v>
          </cell>
          <cell r="AX1041">
            <v>0</v>
          </cell>
          <cell r="AY1041">
            <v>-9800000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-12300000</v>
          </cell>
        </row>
        <row r="1042">
          <cell r="A1042" t="str">
            <v>* Reg Liab - Joint Use Charges I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-2381.42</v>
          </cell>
          <cell r="H1042">
            <v>0</v>
          </cell>
          <cell r="I1042">
            <v>0</v>
          </cell>
          <cell r="J1042">
            <v>0</v>
          </cell>
          <cell r="K1042">
            <v>-2381.42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-2381.42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-2381.42</v>
          </cell>
          <cell r="AV1042">
            <v>0</v>
          </cell>
          <cell r="AW1042">
            <v>0</v>
          </cell>
          <cell r="AX1042">
            <v>0</v>
          </cell>
          <cell r="AY1042">
            <v>-2381.42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-2381.42</v>
          </cell>
        </row>
        <row r="1043">
          <cell r="A1043" t="str">
            <v>* Reg Liab - Project Costs Defer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-1642341.9</v>
          </cell>
          <cell r="H1043">
            <v>0</v>
          </cell>
          <cell r="I1043">
            <v>0</v>
          </cell>
          <cell r="J1043">
            <v>0</v>
          </cell>
          <cell r="K1043">
            <v>-1642341.9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-1642341.9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-1642341.9</v>
          </cell>
          <cell r="AV1043">
            <v>0</v>
          </cell>
          <cell r="AW1043">
            <v>0</v>
          </cell>
          <cell r="AX1043">
            <v>0</v>
          </cell>
          <cell r="AY1043">
            <v>-1642341.9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-1642341.9</v>
          </cell>
        </row>
        <row r="1044">
          <cell r="A1044" t="str">
            <v>* Reg Liab - Project Costs Defer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-62544.77</v>
          </cell>
          <cell r="H1044">
            <v>0</v>
          </cell>
          <cell r="I1044">
            <v>0</v>
          </cell>
          <cell r="J1044">
            <v>0</v>
          </cell>
          <cell r="K1044">
            <v>-62544.77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-62544.77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-62544.77</v>
          </cell>
          <cell r="AV1044">
            <v>0</v>
          </cell>
          <cell r="AW1044">
            <v>0</v>
          </cell>
          <cell r="AX1044">
            <v>0</v>
          </cell>
          <cell r="AY1044">
            <v>-62544.77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-62544.77</v>
          </cell>
        </row>
        <row r="1045">
          <cell r="A1045" t="str">
            <v>* Reg Liab - Remotes RRP Def Rev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786718.56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786718.56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786718.56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786718.56</v>
          </cell>
        </row>
        <row r="1046">
          <cell r="A1046" t="str">
            <v>* Reg Liab - Rider 6 Drawdown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31240803.579999998</v>
          </cell>
          <cell r="H1046">
            <v>0</v>
          </cell>
          <cell r="I1046">
            <v>0</v>
          </cell>
          <cell r="J1046">
            <v>0</v>
          </cell>
          <cell r="K1046">
            <v>31240803.579999998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31240803.579999998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31240803.579999998</v>
          </cell>
          <cell r="AV1046">
            <v>0</v>
          </cell>
          <cell r="AW1046">
            <v>0</v>
          </cell>
          <cell r="AX1046">
            <v>0</v>
          </cell>
          <cell r="AY1046">
            <v>31240803.579999998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31240803.579999998</v>
          </cell>
        </row>
        <row r="1047">
          <cell r="A1047" t="str">
            <v>* Reg Liab - Rider 6 Interest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-277347.89</v>
          </cell>
          <cell r="H1047">
            <v>0</v>
          </cell>
          <cell r="I1047">
            <v>0</v>
          </cell>
          <cell r="J1047">
            <v>0</v>
          </cell>
          <cell r="K1047">
            <v>-277347.89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-277347.89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-277347.89</v>
          </cell>
          <cell r="AV1047">
            <v>0</v>
          </cell>
          <cell r="AW1047">
            <v>0</v>
          </cell>
          <cell r="AX1047">
            <v>0</v>
          </cell>
          <cell r="AY1047">
            <v>-277347.89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-277347.89</v>
          </cell>
        </row>
        <row r="1048">
          <cell r="A1048" t="str">
            <v>* Reg Liab - Rider 6 Principal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-31156745.079999998</v>
          </cell>
          <cell r="H1048">
            <v>0</v>
          </cell>
          <cell r="I1048">
            <v>0</v>
          </cell>
          <cell r="J1048">
            <v>0</v>
          </cell>
          <cell r="K1048">
            <v>-31156745.079999998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-31156745.079999998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-31156745.079999998</v>
          </cell>
          <cell r="AV1048">
            <v>0</v>
          </cell>
          <cell r="AW1048">
            <v>0</v>
          </cell>
          <cell r="AX1048">
            <v>0</v>
          </cell>
          <cell r="AY1048">
            <v>-31156745.079999998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-31156745.079999998</v>
          </cell>
        </row>
        <row r="1049">
          <cell r="A1049" t="str">
            <v>* Reg Liab - Rider III Drawdown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64697174.649999999</v>
          </cell>
          <cell r="H1049">
            <v>0</v>
          </cell>
          <cell r="I1049">
            <v>0</v>
          </cell>
          <cell r="J1049">
            <v>0</v>
          </cell>
          <cell r="K1049">
            <v>64697174.649999999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64697174.649999999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64697174.649999999</v>
          </cell>
          <cell r="AV1049">
            <v>0</v>
          </cell>
          <cell r="AW1049">
            <v>0</v>
          </cell>
          <cell r="AX1049">
            <v>0</v>
          </cell>
          <cell r="AY1049">
            <v>64697174.649999999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64697174.649999999</v>
          </cell>
        </row>
        <row r="1050">
          <cell r="A1050" t="str">
            <v>* Reg Liab - Rider III Interest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-2782954.41</v>
          </cell>
          <cell r="H1050">
            <v>0</v>
          </cell>
          <cell r="I1050">
            <v>0</v>
          </cell>
          <cell r="J1050">
            <v>0</v>
          </cell>
          <cell r="K1050">
            <v>-2782954.41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-2782954.41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-2782954.41</v>
          </cell>
          <cell r="AV1050">
            <v>0</v>
          </cell>
          <cell r="AW1050">
            <v>0</v>
          </cell>
          <cell r="AX1050">
            <v>0</v>
          </cell>
          <cell r="AY1050">
            <v>-2782954.41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-2782954.41</v>
          </cell>
        </row>
        <row r="1051">
          <cell r="A1051" t="str">
            <v>* Reg Liab - Rider III Principal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-70933466.920000002</v>
          </cell>
          <cell r="H1051">
            <v>0</v>
          </cell>
          <cell r="I1051">
            <v>0</v>
          </cell>
          <cell r="J1051">
            <v>0</v>
          </cell>
          <cell r="K1051">
            <v>-70933466.920000002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-70933466.920000002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-70933466.920000002</v>
          </cell>
          <cell r="AV1051">
            <v>0</v>
          </cell>
          <cell r="AW1051">
            <v>0</v>
          </cell>
          <cell r="AX1051">
            <v>0</v>
          </cell>
          <cell r="AY1051">
            <v>-70933466.920000002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-70933466.920000002</v>
          </cell>
        </row>
        <row r="1052">
          <cell r="A1052" t="str">
            <v>* Reg Liab - Rights Payments Int</v>
          </cell>
          <cell r="C1052">
            <v>0</v>
          </cell>
          <cell r="D1052">
            <v>-44511.08</v>
          </cell>
          <cell r="E1052">
            <v>0</v>
          </cell>
          <cell r="F1052">
            <v>-44511.08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-44511.08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-44511.08</v>
          </cell>
          <cell r="AS1052">
            <v>0</v>
          </cell>
          <cell r="AT1052">
            <v>-44511.08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-44511.08</v>
          </cell>
        </row>
        <row r="1053">
          <cell r="A1053" t="str">
            <v>* Reg Liab - Rights Payments Pri</v>
          </cell>
          <cell r="C1053">
            <v>0</v>
          </cell>
          <cell r="D1053">
            <v>-2693442.97</v>
          </cell>
          <cell r="E1053">
            <v>0</v>
          </cell>
          <cell r="F1053">
            <v>-2693442.97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-2693442.97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-2693442.97</v>
          </cell>
          <cell r="AS1053">
            <v>0</v>
          </cell>
          <cell r="AT1053">
            <v>-2693442.97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-2693442.97</v>
          </cell>
        </row>
        <row r="1054">
          <cell r="A1054" t="str">
            <v>* Reg Liab - Stations E&amp;CS Rev&amp;S</v>
          </cell>
          <cell r="C1054">
            <v>0</v>
          </cell>
          <cell r="D1054">
            <v>-28718914.43</v>
          </cell>
          <cell r="E1054">
            <v>0</v>
          </cell>
          <cell r="F1054">
            <v>-28718914.43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-28718914.43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-28718914.43</v>
          </cell>
          <cell r="AS1054">
            <v>0</v>
          </cell>
          <cell r="AT1054">
            <v>-28718914.43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-28718914.43</v>
          </cell>
        </row>
        <row r="1055">
          <cell r="A1055" t="str">
            <v>* Reg Liab - Stations E&amp;CS Rev&amp;S</v>
          </cell>
          <cell r="C1055">
            <v>0</v>
          </cell>
          <cell r="D1055">
            <v>-730830.94</v>
          </cell>
          <cell r="E1055">
            <v>0</v>
          </cell>
          <cell r="F1055">
            <v>-730830.94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-730830.94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-730830.94</v>
          </cell>
          <cell r="AS1055">
            <v>0</v>
          </cell>
          <cell r="AT1055">
            <v>-730830.94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-730830.94</v>
          </cell>
        </row>
        <row r="1056">
          <cell r="A1056" t="str">
            <v>* Reg Liab - Tax Changes Interes</v>
          </cell>
          <cell r="C1056">
            <v>0</v>
          </cell>
          <cell r="D1056">
            <v>-436587.43</v>
          </cell>
          <cell r="E1056">
            <v>0</v>
          </cell>
          <cell r="F1056">
            <v>-436587.43</v>
          </cell>
          <cell r="G1056">
            <v>-22203.83</v>
          </cell>
          <cell r="H1056">
            <v>0</v>
          </cell>
          <cell r="I1056">
            <v>0</v>
          </cell>
          <cell r="J1056">
            <v>0</v>
          </cell>
          <cell r="K1056">
            <v>-22203.83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-458791.26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-436587.43</v>
          </cell>
          <cell r="AS1056">
            <v>0</v>
          </cell>
          <cell r="AT1056">
            <v>-436587.43</v>
          </cell>
          <cell r="AU1056">
            <v>-22203.83</v>
          </cell>
          <cell r="AV1056">
            <v>0</v>
          </cell>
          <cell r="AW1056">
            <v>0</v>
          </cell>
          <cell r="AX1056">
            <v>0</v>
          </cell>
          <cell r="AY1056">
            <v>-22203.83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-458791.26</v>
          </cell>
        </row>
        <row r="1057">
          <cell r="A1057" t="str">
            <v>* Reg Liab - Tax Changes Princip</v>
          </cell>
          <cell r="C1057">
            <v>0</v>
          </cell>
          <cell r="D1057">
            <v>-489193.46</v>
          </cell>
          <cell r="E1057">
            <v>0</v>
          </cell>
          <cell r="F1057">
            <v>-489193.46</v>
          </cell>
          <cell r="G1057">
            <v>-3112850.35</v>
          </cell>
          <cell r="H1057">
            <v>0</v>
          </cell>
          <cell r="I1057">
            <v>0</v>
          </cell>
          <cell r="J1057">
            <v>0</v>
          </cell>
          <cell r="K1057">
            <v>-3112850.35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-31876.98</v>
          </cell>
          <cell r="S1057">
            <v>0</v>
          </cell>
          <cell r="T1057">
            <v>0</v>
          </cell>
          <cell r="U1057">
            <v>0</v>
          </cell>
          <cell r="V1057">
            <v>-3633920.79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-489193.46</v>
          </cell>
          <cell r="AS1057">
            <v>0</v>
          </cell>
          <cell r="AT1057">
            <v>-489193.46</v>
          </cell>
          <cell r="AU1057">
            <v>-3112850.35</v>
          </cell>
          <cell r="AV1057">
            <v>0</v>
          </cell>
          <cell r="AW1057">
            <v>0</v>
          </cell>
          <cell r="AX1057">
            <v>0</v>
          </cell>
          <cell r="AY1057">
            <v>-3112850.35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-31876.98</v>
          </cell>
          <cell r="BG1057">
            <v>0</v>
          </cell>
          <cell r="BH1057">
            <v>0</v>
          </cell>
          <cell r="BI1057">
            <v>0</v>
          </cell>
          <cell r="BJ1057">
            <v>-3633920.79</v>
          </cell>
        </row>
        <row r="1058">
          <cell r="A1058" t="str">
            <v>* Reg Liab - Tx Earnings Sharing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</row>
        <row r="1059">
          <cell r="A1059" t="str">
            <v>* Reg Liab - Tx Excess Export De</v>
          </cell>
          <cell r="C1059">
            <v>0</v>
          </cell>
          <cell r="D1059">
            <v>-31275565.050000001</v>
          </cell>
          <cell r="E1059">
            <v>0</v>
          </cell>
          <cell r="F1059">
            <v>-31275565.050000001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-31275565.050000001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-31275565.050000001</v>
          </cell>
          <cell r="AS1059">
            <v>0</v>
          </cell>
          <cell r="AT1059">
            <v>-31275565.050000001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-31275565.050000001</v>
          </cell>
        </row>
        <row r="1060">
          <cell r="A1060" t="str">
            <v>* Reg Liab - Tx Excess Export De</v>
          </cell>
          <cell r="C1060">
            <v>0</v>
          </cell>
          <cell r="D1060">
            <v>-531583.93999999994</v>
          </cell>
          <cell r="E1060">
            <v>0</v>
          </cell>
          <cell r="F1060">
            <v>-531583.93999999994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-531583.93999999994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-531583.93999999994</v>
          </cell>
          <cell r="AS1060">
            <v>0</v>
          </cell>
          <cell r="AT1060">
            <v>-531583.93999999994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-531583.93999999994</v>
          </cell>
        </row>
        <row r="1061">
          <cell r="A1061" t="str">
            <v>* Reg Liab - Joint Use Charges P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-193913.48</v>
          </cell>
          <cell r="H1061">
            <v>0</v>
          </cell>
          <cell r="I1061">
            <v>0</v>
          </cell>
          <cell r="J1061">
            <v>0</v>
          </cell>
          <cell r="K1061">
            <v>-193913.48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-193913.48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-193913.48</v>
          </cell>
          <cell r="AV1061">
            <v>0</v>
          </cell>
          <cell r="AW1061">
            <v>0</v>
          </cell>
          <cell r="AX1061">
            <v>0</v>
          </cell>
          <cell r="AY1061">
            <v>-193913.48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-193913.48</v>
          </cell>
        </row>
        <row r="1062">
          <cell r="A1062" t="str">
            <v>* Regulatory Liabilities Princip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</row>
        <row r="1063">
          <cell r="A1063" t="str">
            <v>* Removal</v>
          </cell>
          <cell r="C1063">
            <v>0</v>
          </cell>
          <cell r="D1063">
            <v>22065670.370000001</v>
          </cell>
          <cell r="E1063">
            <v>0</v>
          </cell>
          <cell r="F1063">
            <v>22065670.370000001</v>
          </cell>
          <cell r="G1063">
            <v>46538273.549999997</v>
          </cell>
          <cell r="H1063">
            <v>0</v>
          </cell>
          <cell r="I1063">
            <v>0</v>
          </cell>
          <cell r="J1063">
            <v>0</v>
          </cell>
          <cell r="K1063">
            <v>46538273.549999997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559781.89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69163725.810000002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22065670.370000001</v>
          </cell>
          <cell r="AS1063">
            <v>0</v>
          </cell>
          <cell r="AT1063">
            <v>22065670.370000001</v>
          </cell>
          <cell r="AU1063">
            <v>46538273.549999997</v>
          </cell>
          <cell r="AV1063">
            <v>0</v>
          </cell>
          <cell r="AW1063">
            <v>0</v>
          </cell>
          <cell r="AX1063">
            <v>0</v>
          </cell>
          <cell r="AY1063">
            <v>46538273.549999997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559781.89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69163725.810000002</v>
          </cell>
        </row>
        <row r="1064">
          <cell r="A1064" t="str">
            <v>* SMS Projects Work Mgmt</v>
          </cell>
          <cell r="C1064">
            <v>-416956835.66000003</v>
          </cell>
          <cell r="D1064">
            <v>249947877.63</v>
          </cell>
          <cell r="E1064">
            <v>6134</v>
          </cell>
          <cell r="F1064">
            <v>249954011.63</v>
          </cell>
          <cell r="G1064">
            <v>152942896.44</v>
          </cell>
          <cell r="H1064">
            <v>0</v>
          </cell>
          <cell r="I1064">
            <v>0</v>
          </cell>
          <cell r="J1064">
            <v>14411</v>
          </cell>
          <cell r="K1064">
            <v>152957307.44</v>
          </cell>
          <cell r="L1064">
            <v>0</v>
          </cell>
          <cell r="M1064">
            <v>0</v>
          </cell>
          <cell r="N1064">
            <v>0</v>
          </cell>
          <cell r="O1064">
            <v>623247.80000000005</v>
          </cell>
          <cell r="P1064">
            <v>54547</v>
          </cell>
          <cell r="Q1064">
            <v>1314448.49</v>
          </cell>
          <cell r="R1064">
            <v>11300718.98</v>
          </cell>
          <cell r="S1064">
            <v>0</v>
          </cell>
          <cell r="T1064">
            <v>779</v>
          </cell>
          <cell r="U1064">
            <v>0</v>
          </cell>
          <cell r="V1064">
            <v>-751775.32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-416956835.66000003</v>
          </cell>
          <cell r="AR1064">
            <v>249947877.63</v>
          </cell>
          <cell r="AS1064">
            <v>6134</v>
          </cell>
          <cell r="AT1064">
            <v>249954011.63</v>
          </cell>
          <cell r="AU1064">
            <v>152942896.44</v>
          </cell>
          <cell r="AV1064">
            <v>0</v>
          </cell>
          <cell r="AW1064">
            <v>0</v>
          </cell>
          <cell r="AX1064">
            <v>14411</v>
          </cell>
          <cell r="AY1064">
            <v>152957307.44</v>
          </cell>
          <cell r="AZ1064">
            <v>0</v>
          </cell>
          <cell r="BA1064">
            <v>0</v>
          </cell>
          <cell r="BB1064">
            <v>0</v>
          </cell>
          <cell r="BC1064">
            <v>623247.80000000005</v>
          </cell>
          <cell r="BD1064">
            <v>54547</v>
          </cell>
          <cell r="BE1064">
            <v>1314448.49</v>
          </cell>
          <cell r="BF1064">
            <v>11300718.98</v>
          </cell>
          <cell r="BG1064">
            <v>0</v>
          </cell>
          <cell r="BH1064">
            <v>779</v>
          </cell>
          <cell r="BI1064">
            <v>0</v>
          </cell>
          <cell r="BJ1064">
            <v>-751775.32</v>
          </cell>
        </row>
        <row r="1065">
          <cell r="A1065" t="str">
            <v>* Sponsorship</v>
          </cell>
          <cell r="C1065">
            <v>0</v>
          </cell>
          <cell r="D1065">
            <v>77618.81</v>
          </cell>
          <cell r="E1065">
            <v>0</v>
          </cell>
          <cell r="F1065">
            <v>77618.81</v>
          </cell>
          <cell r="G1065">
            <v>118388.29</v>
          </cell>
          <cell r="H1065">
            <v>0</v>
          </cell>
          <cell r="I1065">
            <v>0</v>
          </cell>
          <cell r="J1065">
            <v>0</v>
          </cell>
          <cell r="K1065">
            <v>118388.29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6784.75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202791.85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77618.81</v>
          </cell>
          <cell r="AS1065">
            <v>0</v>
          </cell>
          <cell r="AT1065">
            <v>77618.81</v>
          </cell>
          <cell r="AU1065">
            <v>118388.29</v>
          </cell>
          <cell r="AV1065">
            <v>0</v>
          </cell>
          <cell r="AW1065">
            <v>0</v>
          </cell>
          <cell r="AX1065">
            <v>0</v>
          </cell>
          <cell r="AY1065">
            <v>118388.29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6784.75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202791.85</v>
          </cell>
        </row>
        <row r="1066">
          <cell r="A1066" t="str">
            <v>* ST OPEB</v>
          </cell>
          <cell r="C1066">
            <v>-79000</v>
          </cell>
          <cell r="D1066">
            <v>-20652891</v>
          </cell>
          <cell r="E1066">
            <v>0</v>
          </cell>
          <cell r="F1066">
            <v>-20652891</v>
          </cell>
          <cell r="G1066">
            <v>-21729109</v>
          </cell>
          <cell r="H1066">
            <v>0</v>
          </cell>
          <cell r="I1066">
            <v>0</v>
          </cell>
          <cell r="J1066">
            <v>0</v>
          </cell>
          <cell r="K1066">
            <v>-21729109</v>
          </cell>
          <cell r="L1066">
            <v>0</v>
          </cell>
          <cell r="M1066">
            <v>0</v>
          </cell>
          <cell r="N1066">
            <v>0</v>
          </cell>
          <cell r="O1066">
            <v>-239000</v>
          </cell>
          <cell r="P1066">
            <v>0</v>
          </cell>
          <cell r="Q1066">
            <v>-300000</v>
          </cell>
          <cell r="R1066">
            <v>-155000</v>
          </cell>
          <cell r="S1066">
            <v>0</v>
          </cell>
          <cell r="T1066">
            <v>0</v>
          </cell>
          <cell r="U1066">
            <v>0</v>
          </cell>
          <cell r="V1066">
            <v>-43155000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-79000</v>
          </cell>
          <cell r="AR1066">
            <v>-20652891</v>
          </cell>
          <cell r="AS1066">
            <v>0</v>
          </cell>
          <cell r="AT1066">
            <v>-20652891</v>
          </cell>
          <cell r="AU1066">
            <v>-21729109</v>
          </cell>
          <cell r="AV1066">
            <v>0</v>
          </cell>
          <cell r="AW1066">
            <v>0</v>
          </cell>
          <cell r="AX1066">
            <v>0</v>
          </cell>
          <cell r="AY1066">
            <v>-21729109</v>
          </cell>
          <cell r="AZ1066">
            <v>0</v>
          </cell>
          <cell r="BA1066">
            <v>0</v>
          </cell>
          <cell r="BB1066">
            <v>0</v>
          </cell>
          <cell r="BC1066">
            <v>-239000</v>
          </cell>
          <cell r="BD1066">
            <v>0</v>
          </cell>
          <cell r="BE1066">
            <v>-300000</v>
          </cell>
          <cell r="BF1066">
            <v>-155000</v>
          </cell>
          <cell r="BG1066">
            <v>0</v>
          </cell>
          <cell r="BH1066">
            <v>0</v>
          </cell>
          <cell r="BI1066">
            <v>0</v>
          </cell>
          <cell r="BJ1066">
            <v>-43155000</v>
          </cell>
        </row>
        <row r="1067">
          <cell r="A1067" t="str">
            <v>* Surplus Real Estate</v>
          </cell>
          <cell r="C1067">
            <v>0</v>
          </cell>
          <cell r="D1067">
            <v>0.01</v>
          </cell>
          <cell r="E1067">
            <v>0</v>
          </cell>
          <cell r="F1067">
            <v>0.01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-0.01</v>
          </cell>
          <cell r="N1067">
            <v>-0.01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0.01</v>
          </cell>
          <cell r="AS1067">
            <v>0</v>
          </cell>
          <cell r="AT1067">
            <v>0.01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-0.01</v>
          </cell>
          <cell r="BB1067">
            <v>-0.01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</row>
        <row r="1068">
          <cell r="A1068" t="str">
            <v>* Transmission Plant Acc Dep</v>
          </cell>
          <cell r="C1068">
            <v>-12860.53</v>
          </cell>
          <cell r="D1068">
            <v>-4104660437.4899998</v>
          </cell>
          <cell r="E1068">
            <v>-3391866.06</v>
          </cell>
          <cell r="F1068">
            <v>-4108052303.5500002</v>
          </cell>
          <cell r="G1068">
            <v>50998.26</v>
          </cell>
          <cell r="H1068">
            <v>0</v>
          </cell>
          <cell r="I1068">
            <v>0</v>
          </cell>
          <cell r="J1068">
            <v>0</v>
          </cell>
          <cell r="K1068">
            <v>50998.26</v>
          </cell>
          <cell r="L1068">
            <v>0</v>
          </cell>
          <cell r="M1068">
            <v>-67.92</v>
          </cell>
          <cell r="N1068">
            <v>-67.92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-4108014233.7399998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-12860.53</v>
          </cell>
          <cell r="AR1068">
            <v>-4104660437.4899998</v>
          </cell>
          <cell r="AS1068">
            <v>-3391866.06</v>
          </cell>
          <cell r="AT1068">
            <v>-4108052303.5500002</v>
          </cell>
          <cell r="AU1068">
            <v>50998.26</v>
          </cell>
          <cell r="AV1068">
            <v>0</v>
          </cell>
          <cell r="AW1068">
            <v>0</v>
          </cell>
          <cell r="AX1068">
            <v>0</v>
          </cell>
          <cell r="AY1068">
            <v>50998.26</v>
          </cell>
          <cell r="AZ1068">
            <v>0</v>
          </cell>
          <cell r="BA1068">
            <v>-67.92</v>
          </cell>
          <cell r="BB1068">
            <v>-67.92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-4108014233.7399998</v>
          </cell>
        </row>
        <row r="1069">
          <cell r="A1069" t="str">
            <v>* Travel</v>
          </cell>
          <cell r="C1069">
            <v>4373.3</v>
          </cell>
          <cell r="D1069">
            <v>1124040.55</v>
          </cell>
          <cell r="E1069">
            <v>0</v>
          </cell>
          <cell r="F1069">
            <v>1124040.55</v>
          </cell>
          <cell r="G1069">
            <v>934351.81</v>
          </cell>
          <cell r="H1069">
            <v>0</v>
          </cell>
          <cell r="I1069">
            <v>0</v>
          </cell>
          <cell r="J1069">
            <v>0</v>
          </cell>
          <cell r="K1069">
            <v>934351.81</v>
          </cell>
          <cell r="L1069">
            <v>0</v>
          </cell>
          <cell r="M1069">
            <v>0</v>
          </cell>
          <cell r="N1069">
            <v>0</v>
          </cell>
          <cell r="O1069">
            <v>-14232.79</v>
          </cell>
          <cell r="P1069">
            <v>0</v>
          </cell>
          <cell r="Q1069">
            <v>3906847.56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5955380.4299999997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4373.3</v>
          </cell>
          <cell r="AR1069">
            <v>1124040.55</v>
          </cell>
          <cell r="AS1069">
            <v>0</v>
          </cell>
          <cell r="AT1069">
            <v>1124040.55</v>
          </cell>
          <cell r="AU1069">
            <v>934351.81</v>
          </cell>
          <cell r="AV1069">
            <v>0</v>
          </cell>
          <cell r="AW1069">
            <v>0</v>
          </cell>
          <cell r="AX1069">
            <v>0</v>
          </cell>
          <cell r="AY1069">
            <v>934351.81</v>
          </cell>
          <cell r="AZ1069">
            <v>0</v>
          </cell>
          <cell r="BA1069">
            <v>0</v>
          </cell>
          <cell r="BB1069">
            <v>0</v>
          </cell>
          <cell r="BC1069">
            <v>-14232.79</v>
          </cell>
          <cell r="BD1069">
            <v>0</v>
          </cell>
          <cell r="BE1069">
            <v>3906847.56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5955380.4299999997</v>
          </cell>
        </row>
        <row r="1070">
          <cell r="A1070" t="str">
            <v>* Vacation Reserve</v>
          </cell>
          <cell r="C1070">
            <v>-105425.99</v>
          </cell>
          <cell r="D1070">
            <v>-12542168.359999999</v>
          </cell>
          <cell r="E1070">
            <v>0</v>
          </cell>
          <cell r="F1070">
            <v>-12542168.359999999</v>
          </cell>
          <cell r="G1070">
            <v>-16505241.609999999</v>
          </cell>
          <cell r="H1070">
            <v>0</v>
          </cell>
          <cell r="I1070">
            <v>0</v>
          </cell>
          <cell r="J1070">
            <v>0</v>
          </cell>
          <cell r="K1070">
            <v>-16505241.609999999</v>
          </cell>
          <cell r="L1070">
            <v>0</v>
          </cell>
          <cell r="M1070">
            <v>0</v>
          </cell>
          <cell r="N1070">
            <v>0</v>
          </cell>
          <cell r="O1070">
            <v>-541830.21</v>
          </cell>
          <cell r="P1070">
            <v>0</v>
          </cell>
          <cell r="Q1070">
            <v>-235273.62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-29929939.789999999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-105425.99</v>
          </cell>
          <cell r="AR1070">
            <v>-12542168.359999999</v>
          </cell>
          <cell r="AS1070">
            <v>0</v>
          </cell>
          <cell r="AT1070">
            <v>-12542168.359999999</v>
          </cell>
          <cell r="AU1070">
            <v>-16505241.609999999</v>
          </cell>
          <cell r="AV1070">
            <v>0</v>
          </cell>
          <cell r="AW1070">
            <v>0</v>
          </cell>
          <cell r="AX1070">
            <v>0</v>
          </cell>
          <cell r="AY1070">
            <v>-16505241.609999999</v>
          </cell>
          <cell r="AZ1070">
            <v>0</v>
          </cell>
          <cell r="BA1070">
            <v>0</v>
          </cell>
          <cell r="BB1070">
            <v>0</v>
          </cell>
          <cell r="BC1070">
            <v>-541830.21</v>
          </cell>
          <cell r="BD1070">
            <v>0</v>
          </cell>
          <cell r="BE1070">
            <v>-235273.62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-29929939.789999999</v>
          </cell>
        </row>
        <row r="1071">
          <cell r="A1071" t="str">
            <v>* WSIB</v>
          </cell>
          <cell r="C1071">
            <v>0</v>
          </cell>
          <cell r="D1071">
            <v>6026.23</v>
          </cell>
          <cell r="E1071">
            <v>0</v>
          </cell>
          <cell r="F1071">
            <v>6026.23</v>
          </cell>
          <cell r="G1071">
            <v>-6026.23</v>
          </cell>
          <cell r="H1071">
            <v>0</v>
          </cell>
          <cell r="I1071">
            <v>0</v>
          </cell>
          <cell r="J1071">
            <v>0</v>
          </cell>
          <cell r="K1071">
            <v>-6026.23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6026.23</v>
          </cell>
          <cell r="AS1071">
            <v>0</v>
          </cell>
          <cell r="AT1071">
            <v>6026.23</v>
          </cell>
          <cell r="AU1071">
            <v>-6026.23</v>
          </cell>
          <cell r="AV1071">
            <v>0</v>
          </cell>
          <cell r="AW1071">
            <v>0</v>
          </cell>
          <cell r="AX1071">
            <v>0</v>
          </cell>
          <cell r="AY1071">
            <v>-6026.23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</row>
        <row r="1072">
          <cell r="A1072" t="str">
            <v>** Accounts Payable</v>
          </cell>
          <cell r="C1072">
            <v>-9367325.9000000004</v>
          </cell>
          <cell r="D1072">
            <v>-65191698.350000001</v>
          </cell>
          <cell r="E1072">
            <v>0</v>
          </cell>
          <cell r="F1072">
            <v>-65191698.350000001</v>
          </cell>
          <cell r="G1072">
            <v>-57691731.090000004</v>
          </cell>
          <cell r="H1072">
            <v>0</v>
          </cell>
          <cell r="I1072">
            <v>0</v>
          </cell>
          <cell r="J1072">
            <v>-1736.14</v>
          </cell>
          <cell r="K1072">
            <v>-57693467.229999997</v>
          </cell>
          <cell r="L1072">
            <v>574.53</v>
          </cell>
          <cell r="M1072">
            <v>0</v>
          </cell>
          <cell r="N1072">
            <v>574.53</v>
          </cell>
          <cell r="O1072">
            <v>-1260868.6299999999</v>
          </cell>
          <cell r="P1072">
            <v>185</v>
          </cell>
          <cell r="Q1072">
            <v>-985908.86</v>
          </cell>
          <cell r="R1072">
            <v>-5505623.1900000004</v>
          </cell>
          <cell r="S1072">
            <v>0</v>
          </cell>
          <cell r="T1072">
            <v>0</v>
          </cell>
          <cell r="U1072">
            <v>0</v>
          </cell>
          <cell r="V1072">
            <v>-140004132.63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-9367325.9000000004</v>
          </cell>
          <cell r="AR1072">
            <v>-65191698.350000001</v>
          </cell>
          <cell r="AS1072">
            <v>0</v>
          </cell>
          <cell r="AT1072">
            <v>-65191698.350000001</v>
          </cell>
          <cell r="AU1072">
            <v>-57691731.090000004</v>
          </cell>
          <cell r="AV1072">
            <v>0</v>
          </cell>
          <cell r="AW1072">
            <v>0</v>
          </cell>
          <cell r="AX1072">
            <v>-1736.14</v>
          </cell>
          <cell r="AY1072">
            <v>-57693467.229999997</v>
          </cell>
          <cell r="AZ1072">
            <v>574.53</v>
          </cell>
          <cell r="BA1072">
            <v>0</v>
          </cell>
          <cell r="BB1072">
            <v>574.53</v>
          </cell>
          <cell r="BC1072">
            <v>-1260868.6299999999</v>
          </cell>
          <cell r="BD1072">
            <v>185</v>
          </cell>
          <cell r="BE1072">
            <v>-985908.86</v>
          </cell>
          <cell r="BF1072">
            <v>-5505623.1900000004</v>
          </cell>
          <cell r="BG1072">
            <v>0</v>
          </cell>
          <cell r="BH1072">
            <v>0</v>
          </cell>
          <cell r="BI1072">
            <v>0</v>
          </cell>
          <cell r="BJ1072">
            <v>-140004132.63</v>
          </cell>
        </row>
        <row r="1073">
          <cell r="A1073" t="str">
            <v>** Accrued interest</v>
          </cell>
          <cell r="C1073">
            <v>-94929370.319999993</v>
          </cell>
          <cell r="D1073">
            <v>-57879533.420000002</v>
          </cell>
          <cell r="E1073">
            <v>0</v>
          </cell>
          <cell r="F1073">
            <v>-57879533.420000002</v>
          </cell>
          <cell r="G1073">
            <v>-35001173.090000004</v>
          </cell>
          <cell r="H1073">
            <v>0</v>
          </cell>
          <cell r="I1073">
            <v>0</v>
          </cell>
          <cell r="J1073">
            <v>0</v>
          </cell>
          <cell r="K1073">
            <v>-35001173.090000004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-142385.75</v>
          </cell>
          <cell r="R1073">
            <v>-1381960.26</v>
          </cell>
          <cell r="S1073">
            <v>0</v>
          </cell>
          <cell r="T1073">
            <v>0</v>
          </cell>
          <cell r="U1073">
            <v>94405052.489999995</v>
          </cell>
          <cell r="V1073">
            <v>-94929370.349999994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-94929370.319999993</v>
          </cell>
          <cell r="AR1073">
            <v>-57879533.420000002</v>
          </cell>
          <cell r="AS1073">
            <v>0</v>
          </cell>
          <cell r="AT1073">
            <v>-57879533.420000002</v>
          </cell>
          <cell r="AU1073">
            <v>-35001173.090000004</v>
          </cell>
          <cell r="AV1073">
            <v>0</v>
          </cell>
          <cell r="AW1073">
            <v>0</v>
          </cell>
          <cell r="AX1073">
            <v>0</v>
          </cell>
          <cell r="AY1073">
            <v>-35001173.090000004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-142385.75</v>
          </cell>
          <cell r="BF1073">
            <v>-1381960.26</v>
          </cell>
          <cell r="BG1073">
            <v>0</v>
          </cell>
          <cell r="BH1073">
            <v>0</v>
          </cell>
          <cell r="BI1073">
            <v>94405052.489999995</v>
          </cell>
          <cell r="BJ1073">
            <v>-94929370.349999994</v>
          </cell>
        </row>
        <row r="1074">
          <cell r="A1074" t="str">
            <v>** Allowable - Direct TWE Cost</v>
          </cell>
          <cell r="C1074">
            <v>0</v>
          </cell>
          <cell r="D1074">
            <v>55862260.479999997</v>
          </cell>
          <cell r="E1074">
            <v>0</v>
          </cell>
          <cell r="F1074">
            <v>55862260.479999997</v>
          </cell>
          <cell r="G1074">
            <v>33117596.09</v>
          </cell>
          <cell r="H1074">
            <v>0</v>
          </cell>
          <cell r="I1074">
            <v>0</v>
          </cell>
          <cell r="J1074">
            <v>0</v>
          </cell>
          <cell r="K1074">
            <v>33117596.09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76326.37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89056182.939999998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55862260.479999997</v>
          </cell>
          <cell r="AS1074">
            <v>0</v>
          </cell>
          <cell r="AT1074">
            <v>55862260.479999997</v>
          </cell>
          <cell r="AU1074">
            <v>33117596.09</v>
          </cell>
          <cell r="AV1074">
            <v>0</v>
          </cell>
          <cell r="AW1074">
            <v>0</v>
          </cell>
          <cell r="AX1074">
            <v>0</v>
          </cell>
          <cell r="AY1074">
            <v>33117596.09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76326.37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89056182.939999998</v>
          </cell>
        </row>
        <row r="1075">
          <cell r="A1075" t="str">
            <v>** Allowable - Labour Recovery</v>
          </cell>
          <cell r="C1075">
            <v>0</v>
          </cell>
          <cell r="D1075">
            <v>-241943108.21000001</v>
          </cell>
          <cell r="E1075">
            <v>48456</v>
          </cell>
          <cell r="F1075">
            <v>-241894652.21000001</v>
          </cell>
          <cell r="G1075">
            <v>-221647991.05000001</v>
          </cell>
          <cell r="H1075">
            <v>0</v>
          </cell>
          <cell r="I1075">
            <v>0</v>
          </cell>
          <cell r="J1075">
            <v>0</v>
          </cell>
          <cell r="K1075">
            <v>-221647991.05000001</v>
          </cell>
          <cell r="L1075">
            <v>0</v>
          </cell>
          <cell r="M1075">
            <v>0</v>
          </cell>
          <cell r="N1075">
            <v>0</v>
          </cell>
          <cell r="O1075">
            <v>-1650551.32</v>
          </cell>
          <cell r="P1075">
            <v>0</v>
          </cell>
          <cell r="Q1075">
            <v>-2384648.86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-467577843.44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-241943108.21000001</v>
          </cell>
          <cell r="AS1075">
            <v>48456</v>
          </cell>
          <cell r="AT1075">
            <v>-241894652.21000001</v>
          </cell>
          <cell r="AU1075">
            <v>-221647991.05000001</v>
          </cell>
          <cell r="AV1075">
            <v>0</v>
          </cell>
          <cell r="AW1075">
            <v>0</v>
          </cell>
          <cell r="AX1075">
            <v>0</v>
          </cell>
          <cell r="AY1075">
            <v>-221647991.05000001</v>
          </cell>
          <cell r="AZ1075">
            <v>0</v>
          </cell>
          <cell r="BA1075">
            <v>0</v>
          </cell>
          <cell r="BB1075">
            <v>0</v>
          </cell>
          <cell r="BC1075">
            <v>-1650551.32</v>
          </cell>
          <cell r="BD1075">
            <v>0</v>
          </cell>
          <cell r="BE1075">
            <v>-2384648.86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-467577843.44</v>
          </cell>
        </row>
        <row r="1076">
          <cell r="A1076" t="str">
            <v>** Allowable - Recovery - Materia</v>
          </cell>
          <cell r="C1076">
            <v>-11172717.279999999</v>
          </cell>
          <cell r="D1076">
            <v>-18574386.920000002</v>
          </cell>
          <cell r="E1076">
            <v>0</v>
          </cell>
          <cell r="F1076">
            <v>-18574386.920000002</v>
          </cell>
          <cell r="G1076">
            <v>-14684241.689999999</v>
          </cell>
          <cell r="H1076">
            <v>0</v>
          </cell>
          <cell r="I1076">
            <v>0</v>
          </cell>
          <cell r="J1076">
            <v>0</v>
          </cell>
          <cell r="K1076">
            <v>-14684241.689999999</v>
          </cell>
          <cell r="L1076">
            <v>0</v>
          </cell>
          <cell r="M1076">
            <v>0</v>
          </cell>
          <cell r="N1076">
            <v>0</v>
          </cell>
          <cell r="O1076">
            <v>-1738.08</v>
          </cell>
          <cell r="P1076">
            <v>0</v>
          </cell>
          <cell r="Q1076">
            <v>21621.13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-44411462.840000004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-11172717.279999999</v>
          </cell>
          <cell r="AR1076">
            <v>-18574386.920000002</v>
          </cell>
          <cell r="AS1076">
            <v>0</v>
          </cell>
          <cell r="AT1076">
            <v>-18574386.920000002</v>
          </cell>
          <cell r="AU1076">
            <v>-14684241.689999999</v>
          </cell>
          <cell r="AV1076">
            <v>0</v>
          </cell>
          <cell r="AW1076">
            <v>0</v>
          </cell>
          <cell r="AX1076">
            <v>0</v>
          </cell>
          <cell r="AY1076">
            <v>-14684241.689999999</v>
          </cell>
          <cell r="AZ1076">
            <v>0</v>
          </cell>
          <cell r="BA1076">
            <v>0</v>
          </cell>
          <cell r="BB1076">
            <v>0</v>
          </cell>
          <cell r="BC1076">
            <v>-1738.08</v>
          </cell>
          <cell r="BD1076">
            <v>0</v>
          </cell>
          <cell r="BE1076">
            <v>21621.13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-44411462.840000004</v>
          </cell>
        </row>
        <row r="1077">
          <cell r="A1077" t="str">
            <v>** Allowable - Settlement - Inter</v>
          </cell>
          <cell r="C1077">
            <v>0</v>
          </cell>
          <cell r="D1077">
            <v>-33027888.510000002</v>
          </cell>
          <cell r="E1077">
            <v>0</v>
          </cell>
          <cell r="F1077">
            <v>-33027888.510000002</v>
          </cell>
          <cell r="G1077">
            <v>-14976737.1</v>
          </cell>
          <cell r="H1077">
            <v>0</v>
          </cell>
          <cell r="I1077">
            <v>0</v>
          </cell>
          <cell r="J1077">
            <v>0</v>
          </cell>
          <cell r="K1077">
            <v>-14976737.1</v>
          </cell>
          <cell r="L1077">
            <v>0</v>
          </cell>
          <cell r="M1077">
            <v>0</v>
          </cell>
          <cell r="N1077">
            <v>0</v>
          </cell>
          <cell r="O1077">
            <v>-151448.03</v>
          </cell>
          <cell r="P1077">
            <v>0</v>
          </cell>
          <cell r="Q1077">
            <v>-271073.02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-48427146.659999996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-33027888.510000002</v>
          </cell>
          <cell r="AS1077">
            <v>0</v>
          </cell>
          <cell r="AT1077">
            <v>-33027888.510000002</v>
          </cell>
          <cell r="AU1077">
            <v>-14976737.1</v>
          </cell>
          <cell r="AV1077">
            <v>0</v>
          </cell>
          <cell r="AW1077">
            <v>0</v>
          </cell>
          <cell r="AX1077">
            <v>0</v>
          </cell>
          <cell r="AY1077">
            <v>-14976737.1</v>
          </cell>
          <cell r="AZ1077">
            <v>0</v>
          </cell>
          <cell r="BA1077">
            <v>0</v>
          </cell>
          <cell r="BB1077">
            <v>0</v>
          </cell>
          <cell r="BC1077">
            <v>-151448.03</v>
          </cell>
          <cell r="BD1077">
            <v>0</v>
          </cell>
          <cell r="BE1077">
            <v>-271073.02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-48427146.659999996</v>
          </cell>
        </row>
        <row r="1078">
          <cell r="A1078" t="str">
            <v>** Allowable - Source - Interest</v>
          </cell>
          <cell r="C1078">
            <v>0</v>
          </cell>
          <cell r="D1078">
            <v>33076039.829999998</v>
          </cell>
          <cell r="E1078">
            <v>0</v>
          </cell>
          <cell r="F1078">
            <v>33076039.829999998</v>
          </cell>
          <cell r="G1078">
            <v>14982974.59</v>
          </cell>
          <cell r="H1078">
            <v>0</v>
          </cell>
          <cell r="I1078">
            <v>0</v>
          </cell>
          <cell r="J1078">
            <v>0</v>
          </cell>
          <cell r="K1078">
            <v>14982974.59</v>
          </cell>
          <cell r="L1078">
            <v>0</v>
          </cell>
          <cell r="M1078">
            <v>0</v>
          </cell>
          <cell r="N1078">
            <v>0</v>
          </cell>
          <cell r="O1078">
            <v>151448.03</v>
          </cell>
          <cell r="P1078">
            <v>0</v>
          </cell>
          <cell r="Q1078">
            <v>271114.15999999997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48481576.609999999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33076039.829999998</v>
          </cell>
          <cell r="AS1078">
            <v>0</v>
          </cell>
          <cell r="AT1078">
            <v>33076039.829999998</v>
          </cell>
          <cell r="AU1078">
            <v>14982974.59</v>
          </cell>
          <cell r="AV1078">
            <v>0</v>
          </cell>
          <cell r="AW1078">
            <v>0</v>
          </cell>
          <cell r="AX1078">
            <v>0</v>
          </cell>
          <cell r="AY1078">
            <v>14982974.59</v>
          </cell>
          <cell r="AZ1078">
            <v>0</v>
          </cell>
          <cell r="BA1078">
            <v>0</v>
          </cell>
          <cell r="BB1078">
            <v>0</v>
          </cell>
          <cell r="BC1078">
            <v>151448.03</v>
          </cell>
          <cell r="BD1078">
            <v>0</v>
          </cell>
          <cell r="BE1078">
            <v>271114.15999999997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48481576.609999999</v>
          </cell>
        </row>
        <row r="1079">
          <cell r="A1079" t="str">
            <v>** Allowable - TWE</v>
          </cell>
          <cell r="C1079">
            <v>0</v>
          </cell>
          <cell r="D1079">
            <v>-20034073.239999998</v>
          </cell>
          <cell r="E1079">
            <v>0</v>
          </cell>
          <cell r="F1079">
            <v>-20034073.239999998</v>
          </cell>
          <cell r="G1079">
            <v>-55111632.159999996</v>
          </cell>
          <cell r="H1079">
            <v>0</v>
          </cell>
          <cell r="I1079">
            <v>0</v>
          </cell>
          <cell r="J1079">
            <v>0</v>
          </cell>
          <cell r="K1079">
            <v>-55111632.159999996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-321622.15000000002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-75467327.549999997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-20034073.239999998</v>
          </cell>
          <cell r="AS1079">
            <v>0</v>
          </cell>
          <cell r="AT1079">
            <v>-20034073.239999998</v>
          </cell>
          <cell r="AU1079">
            <v>-55111632.159999996</v>
          </cell>
          <cell r="AV1079">
            <v>0</v>
          </cell>
          <cell r="AW1079">
            <v>0</v>
          </cell>
          <cell r="AX1079">
            <v>0</v>
          </cell>
          <cell r="AY1079">
            <v>-55111632.159999996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-321622.15000000002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-75467327.549999997</v>
          </cell>
        </row>
        <row r="1080">
          <cell r="A1080" t="str">
            <v>** Allowable- Recovery - Corporat</v>
          </cell>
          <cell r="C1080">
            <v>0</v>
          </cell>
          <cell r="D1080">
            <v>-166.5</v>
          </cell>
          <cell r="E1080">
            <v>0</v>
          </cell>
          <cell r="F1080">
            <v>-166.5</v>
          </cell>
          <cell r="G1080">
            <v>-153.69999999999999</v>
          </cell>
          <cell r="H1080">
            <v>0</v>
          </cell>
          <cell r="I1080">
            <v>0</v>
          </cell>
          <cell r="J1080">
            <v>0</v>
          </cell>
          <cell r="K1080">
            <v>-153.69999999999999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-320.2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-166.5</v>
          </cell>
          <cell r="AS1080">
            <v>0</v>
          </cell>
          <cell r="AT1080">
            <v>-166.5</v>
          </cell>
          <cell r="AU1080">
            <v>-153.69999999999999</v>
          </cell>
          <cell r="AV1080">
            <v>0</v>
          </cell>
          <cell r="AW1080">
            <v>0</v>
          </cell>
          <cell r="AX1080">
            <v>0</v>
          </cell>
          <cell r="AY1080">
            <v>-153.69999999999999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-320.2</v>
          </cell>
        </row>
        <row r="1081">
          <cell r="A1081" t="str">
            <v>** Amortization</v>
          </cell>
          <cell r="C1081">
            <v>0</v>
          </cell>
          <cell r="D1081">
            <v>5864426.3399999999</v>
          </cell>
          <cell r="E1081">
            <v>0</v>
          </cell>
          <cell r="F1081">
            <v>5864426.3399999999</v>
          </cell>
          <cell r="G1081">
            <v>9219424.8399999999</v>
          </cell>
          <cell r="H1081">
            <v>0</v>
          </cell>
          <cell r="I1081">
            <v>0</v>
          </cell>
          <cell r="J1081">
            <v>0</v>
          </cell>
          <cell r="K1081">
            <v>9219424.8399999999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2515380.52</v>
          </cell>
          <cell r="R1081">
            <v>2407800.2000000002</v>
          </cell>
          <cell r="S1081">
            <v>0</v>
          </cell>
          <cell r="T1081">
            <v>0</v>
          </cell>
          <cell r="U1081">
            <v>0</v>
          </cell>
          <cell r="V1081">
            <v>20007031.899999999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5864426.3399999999</v>
          </cell>
          <cell r="AS1081">
            <v>0</v>
          </cell>
          <cell r="AT1081">
            <v>5864426.3399999999</v>
          </cell>
          <cell r="AU1081">
            <v>9219424.8399999999</v>
          </cell>
          <cell r="AV1081">
            <v>0</v>
          </cell>
          <cell r="AW1081">
            <v>0</v>
          </cell>
          <cell r="AX1081">
            <v>0</v>
          </cell>
          <cell r="AY1081">
            <v>9219424.8399999999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2515380.52</v>
          </cell>
          <cell r="BF1081">
            <v>2407800.2000000002</v>
          </cell>
          <cell r="BG1081">
            <v>0</v>
          </cell>
          <cell r="BH1081">
            <v>0</v>
          </cell>
          <cell r="BI1081">
            <v>0</v>
          </cell>
          <cell r="BJ1081">
            <v>20007031.899999999</v>
          </cell>
        </row>
        <row r="1082">
          <cell r="A1082" t="str">
            <v>** Associated Debt Service</v>
          </cell>
          <cell r="C1082">
            <v>418484516.58999997</v>
          </cell>
          <cell r="D1082">
            <v>225645.02</v>
          </cell>
          <cell r="E1082">
            <v>0</v>
          </cell>
          <cell r="F1082">
            <v>225645.02</v>
          </cell>
          <cell r="G1082">
            <v>1163019.49</v>
          </cell>
          <cell r="H1082">
            <v>0</v>
          </cell>
          <cell r="I1082">
            <v>0</v>
          </cell>
          <cell r="J1082">
            <v>0</v>
          </cell>
          <cell r="K1082">
            <v>1163019.49</v>
          </cell>
          <cell r="L1082">
            <v>0</v>
          </cell>
          <cell r="M1082">
            <v>0</v>
          </cell>
          <cell r="N1082">
            <v>0</v>
          </cell>
          <cell r="O1082">
            <v>82</v>
          </cell>
          <cell r="P1082">
            <v>0</v>
          </cell>
          <cell r="Q1082">
            <v>22752.21</v>
          </cell>
          <cell r="R1082">
            <v>23488.61</v>
          </cell>
          <cell r="S1082">
            <v>0</v>
          </cell>
          <cell r="T1082">
            <v>0</v>
          </cell>
          <cell r="U1082">
            <v>-1503.37</v>
          </cell>
          <cell r="V1082">
            <v>419918000.55000001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418484516.58999997</v>
          </cell>
          <cell r="AR1082">
            <v>225645.02</v>
          </cell>
          <cell r="AS1082">
            <v>0</v>
          </cell>
          <cell r="AT1082">
            <v>225645.02</v>
          </cell>
          <cell r="AU1082">
            <v>1163019.49</v>
          </cell>
          <cell r="AV1082">
            <v>0</v>
          </cell>
          <cell r="AW1082">
            <v>0</v>
          </cell>
          <cell r="AX1082">
            <v>0</v>
          </cell>
          <cell r="AY1082">
            <v>1163019.49</v>
          </cell>
          <cell r="AZ1082">
            <v>0</v>
          </cell>
          <cell r="BA1082">
            <v>0</v>
          </cell>
          <cell r="BB1082">
            <v>0</v>
          </cell>
          <cell r="BC1082">
            <v>82</v>
          </cell>
          <cell r="BD1082">
            <v>0</v>
          </cell>
          <cell r="BE1082">
            <v>22752.21</v>
          </cell>
          <cell r="BF1082">
            <v>23488.61</v>
          </cell>
          <cell r="BG1082">
            <v>0</v>
          </cell>
          <cell r="BH1082">
            <v>0</v>
          </cell>
          <cell r="BI1082">
            <v>-1503.37</v>
          </cell>
          <cell r="BJ1082">
            <v>419918000.55000001</v>
          </cell>
        </row>
        <row r="1083">
          <cell r="A1083" t="str">
            <v>** Bad Debts and Write Off</v>
          </cell>
          <cell r="C1083">
            <v>0</v>
          </cell>
          <cell r="D1083">
            <v>113865.24</v>
          </cell>
          <cell r="E1083">
            <v>0</v>
          </cell>
          <cell r="F1083">
            <v>113865.24</v>
          </cell>
          <cell r="G1083">
            <v>18846207.609999999</v>
          </cell>
          <cell r="H1083">
            <v>0</v>
          </cell>
          <cell r="I1083">
            <v>0</v>
          </cell>
          <cell r="J1083">
            <v>0</v>
          </cell>
          <cell r="K1083">
            <v>18846207.609999999</v>
          </cell>
          <cell r="L1083">
            <v>0</v>
          </cell>
          <cell r="M1083">
            <v>0</v>
          </cell>
          <cell r="N1083">
            <v>0</v>
          </cell>
          <cell r="O1083">
            <v>27948.36</v>
          </cell>
          <cell r="P1083">
            <v>0</v>
          </cell>
          <cell r="Q1083">
            <v>-310477.38</v>
          </cell>
          <cell r="R1083">
            <v>1677528.94</v>
          </cell>
          <cell r="S1083">
            <v>0</v>
          </cell>
          <cell r="T1083">
            <v>0</v>
          </cell>
          <cell r="U1083">
            <v>0</v>
          </cell>
          <cell r="V1083">
            <v>20355072.77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113865.24</v>
          </cell>
          <cell r="AS1083">
            <v>0</v>
          </cell>
          <cell r="AT1083">
            <v>113865.24</v>
          </cell>
          <cell r="AU1083">
            <v>18846207.609999999</v>
          </cell>
          <cell r="AV1083">
            <v>0</v>
          </cell>
          <cell r="AW1083">
            <v>0</v>
          </cell>
          <cell r="AX1083">
            <v>0</v>
          </cell>
          <cell r="AY1083">
            <v>18846207.609999999</v>
          </cell>
          <cell r="AZ1083">
            <v>0</v>
          </cell>
          <cell r="BA1083">
            <v>0</v>
          </cell>
          <cell r="BB1083">
            <v>0</v>
          </cell>
          <cell r="BC1083">
            <v>27948.36</v>
          </cell>
          <cell r="BD1083">
            <v>0</v>
          </cell>
          <cell r="BE1083">
            <v>-310477.38</v>
          </cell>
          <cell r="BF1083">
            <v>1677528.94</v>
          </cell>
          <cell r="BG1083">
            <v>0</v>
          </cell>
          <cell r="BH1083">
            <v>0</v>
          </cell>
          <cell r="BI1083">
            <v>0</v>
          </cell>
          <cell r="BJ1083">
            <v>20355072.77</v>
          </cell>
        </row>
        <row r="1084">
          <cell r="A1084" t="str">
            <v>** Capital Suspense &amp; Land Sales</v>
          </cell>
          <cell r="C1084">
            <v>0</v>
          </cell>
          <cell r="D1084">
            <v>-22380.93</v>
          </cell>
          <cell r="E1084">
            <v>0</v>
          </cell>
          <cell r="F1084">
            <v>-22380.93</v>
          </cell>
          <cell r="G1084">
            <v>21791.360000000001</v>
          </cell>
          <cell r="H1084">
            <v>0</v>
          </cell>
          <cell r="I1084">
            <v>0</v>
          </cell>
          <cell r="J1084">
            <v>0</v>
          </cell>
          <cell r="K1084">
            <v>21791.360000000001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-589.57000000000005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-22380.93</v>
          </cell>
          <cell r="AS1084">
            <v>0</v>
          </cell>
          <cell r="AT1084">
            <v>-22380.93</v>
          </cell>
          <cell r="AU1084">
            <v>21791.360000000001</v>
          </cell>
          <cell r="AV1084">
            <v>0</v>
          </cell>
          <cell r="AW1084">
            <v>0</v>
          </cell>
          <cell r="AX1084">
            <v>0</v>
          </cell>
          <cell r="AY1084">
            <v>21791.360000000001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-589.57000000000005</v>
          </cell>
        </row>
        <row r="1085">
          <cell r="A1085" t="str">
            <v>** CIP Int Capitalized</v>
          </cell>
          <cell r="C1085">
            <v>0</v>
          </cell>
          <cell r="D1085">
            <v>-39552000.549999997</v>
          </cell>
          <cell r="E1085">
            <v>0</v>
          </cell>
          <cell r="F1085">
            <v>-39552000.549999997</v>
          </cell>
          <cell r="G1085">
            <v>-18420619.350000001</v>
          </cell>
          <cell r="H1085">
            <v>0</v>
          </cell>
          <cell r="I1085">
            <v>0</v>
          </cell>
          <cell r="J1085">
            <v>0</v>
          </cell>
          <cell r="K1085">
            <v>-18420619.350000001</v>
          </cell>
          <cell r="L1085">
            <v>0</v>
          </cell>
          <cell r="M1085">
            <v>0</v>
          </cell>
          <cell r="N1085">
            <v>0</v>
          </cell>
          <cell r="O1085">
            <v>-151448.03</v>
          </cell>
          <cell r="P1085">
            <v>0</v>
          </cell>
          <cell r="Q1085">
            <v>-320679.05</v>
          </cell>
          <cell r="R1085">
            <v>-879851.37</v>
          </cell>
          <cell r="S1085">
            <v>0</v>
          </cell>
          <cell r="T1085">
            <v>0</v>
          </cell>
          <cell r="U1085">
            <v>0</v>
          </cell>
          <cell r="V1085">
            <v>-59324598.350000001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-39552000.549999997</v>
          </cell>
          <cell r="AS1085">
            <v>0</v>
          </cell>
          <cell r="AT1085">
            <v>-39552000.549999997</v>
          </cell>
          <cell r="AU1085">
            <v>-18420619.350000001</v>
          </cell>
          <cell r="AV1085">
            <v>0</v>
          </cell>
          <cell r="AW1085">
            <v>0</v>
          </cell>
          <cell r="AX1085">
            <v>0</v>
          </cell>
          <cell r="AY1085">
            <v>-18420619.350000001</v>
          </cell>
          <cell r="AZ1085">
            <v>0</v>
          </cell>
          <cell r="BA1085">
            <v>0</v>
          </cell>
          <cell r="BB1085">
            <v>0</v>
          </cell>
          <cell r="BC1085">
            <v>-151448.03</v>
          </cell>
          <cell r="BD1085">
            <v>0</v>
          </cell>
          <cell r="BE1085">
            <v>-320679.05</v>
          </cell>
          <cell r="BF1085">
            <v>-879851.37</v>
          </cell>
          <cell r="BG1085">
            <v>0</v>
          </cell>
          <cell r="BH1085">
            <v>0</v>
          </cell>
          <cell r="BI1085">
            <v>0</v>
          </cell>
          <cell r="BJ1085">
            <v>-59324598.350000001</v>
          </cell>
        </row>
        <row r="1086">
          <cell r="A1086" t="str">
            <v>** Commercial Paper</v>
          </cell>
          <cell r="C1086">
            <v>4550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4550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4550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4550</v>
          </cell>
        </row>
        <row r="1087">
          <cell r="A1087" t="str">
            <v>** Common Dividends Paid</v>
          </cell>
          <cell r="C1087">
            <v>352300000</v>
          </cell>
          <cell r="D1087">
            <v>150000196.59</v>
          </cell>
          <cell r="E1087">
            <v>0</v>
          </cell>
          <cell r="F1087">
            <v>150000196.59</v>
          </cell>
          <cell r="G1087">
            <v>100000981.45999999</v>
          </cell>
          <cell r="H1087">
            <v>0</v>
          </cell>
          <cell r="I1087">
            <v>0</v>
          </cell>
          <cell r="J1087">
            <v>0</v>
          </cell>
          <cell r="K1087">
            <v>100000981.45999999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12900000</v>
          </cell>
          <cell r="S1087">
            <v>0</v>
          </cell>
          <cell r="T1087">
            <v>0</v>
          </cell>
          <cell r="U1087">
            <v>-262901178.05000001</v>
          </cell>
          <cell r="V1087">
            <v>352300000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352300000</v>
          </cell>
          <cell r="AR1087">
            <v>150000196.59</v>
          </cell>
          <cell r="AS1087">
            <v>0</v>
          </cell>
          <cell r="AT1087">
            <v>150000196.59</v>
          </cell>
          <cell r="AU1087">
            <v>100000981.45999999</v>
          </cell>
          <cell r="AV1087">
            <v>0</v>
          </cell>
          <cell r="AW1087">
            <v>0</v>
          </cell>
          <cell r="AX1087">
            <v>0</v>
          </cell>
          <cell r="AY1087">
            <v>100000981.45999999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12900000</v>
          </cell>
          <cell r="BG1087">
            <v>0</v>
          </cell>
          <cell r="BH1087">
            <v>0</v>
          </cell>
          <cell r="BI1087">
            <v>-262901178.05000001</v>
          </cell>
          <cell r="BJ1087">
            <v>352300000</v>
          </cell>
        </row>
        <row r="1088">
          <cell r="A1088" t="str">
            <v>** Common Share Capital</v>
          </cell>
          <cell r="C1088">
            <v>-3314000000</v>
          </cell>
          <cell r="D1088">
            <v>-2083014515.45</v>
          </cell>
          <cell r="E1088">
            <v>0</v>
          </cell>
          <cell r="F1088">
            <v>-2083014515.45</v>
          </cell>
          <cell r="G1088">
            <v>-907985494.07000005</v>
          </cell>
          <cell r="H1088">
            <v>0</v>
          </cell>
          <cell r="I1088">
            <v>0</v>
          </cell>
          <cell r="J1088">
            <v>-0.48</v>
          </cell>
          <cell r="K1088">
            <v>-907985494.54999995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-10</v>
          </cell>
          <cell r="Q1088">
            <v>0</v>
          </cell>
          <cell r="R1088">
            <v>-51501490.060000002</v>
          </cell>
          <cell r="S1088">
            <v>-783.15</v>
          </cell>
          <cell r="T1088">
            <v>-1930557.61</v>
          </cell>
          <cell r="U1088">
            <v>3044432851.8200002</v>
          </cell>
          <cell r="V1088">
            <v>-3313999999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-3314000000</v>
          </cell>
          <cell r="AR1088">
            <v>-2083014515.45</v>
          </cell>
          <cell r="AS1088">
            <v>0</v>
          </cell>
          <cell r="AT1088">
            <v>-2083014515.45</v>
          </cell>
          <cell r="AU1088">
            <v>-907985494.07000005</v>
          </cell>
          <cell r="AV1088">
            <v>0</v>
          </cell>
          <cell r="AW1088">
            <v>0</v>
          </cell>
          <cell r="AX1088">
            <v>-0.48</v>
          </cell>
          <cell r="AY1088">
            <v>-907985494.54999995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-10</v>
          </cell>
          <cell r="BE1088">
            <v>0</v>
          </cell>
          <cell r="BF1088">
            <v>-51501490.060000002</v>
          </cell>
          <cell r="BG1088">
            <v>-783.15</v>
          </cell>
          <cell r="BH1088">
            <v>-1930557.61</v>
          </cell>
          <cell r="BI1088">
            <v>3044432851.8200002</v>
          </cell>
          <cell r="BJ1088">
            <v>-3313999999</v>
          </cell>
        </row>
        <row r="1089">
          <cell r="A1089" t="str">
            <v>** Computer Serv and Equipment</v>
          </cell>
          <cell r="C1089">
            <v>0</v>
          </cell>
          <cell r="D1089">
            <v>7930563.5999999996</v>
          </cell>
          <cell r="E1089">
            <v>0</v>
          </cell>
          <cell r="F1089">
            <v>7930563.5999999996</v>
          </cell>
          <cell r="G1089">
            <v>11088449.76</v>
          </cell>
          <cell r="H1089">
            <v>0</v>
          </cell>
          <cell r="I1089">
            <v>0</v>
          </cell>
          <cell r="J1089">
            <v>0</v>
          </cell>
          <cell r="K1089">
            <v>11088449.76</v>
          </cell>
          <cell r="L1089">
            <v>0</v>
          </cell>
          <cell r="M1089">
            <v>0</v>
          </cell>
          <cell r="N1089">
            <v>0</v>
          </cell>
          <cell r="O1089">
            <v>1596899.6</v>
          </cell>
          <cell r="P1089">
            <v>0</v>
          </cell>
          <cell r="Q1089">
            <v>7430.23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20623343.190000001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7930563.5999999996</v>
          </cell>
          <cell r="AS1089">
            <v>0</v>
          </cell>
          <cell r="AT1089">
            <v>7930563.5999999996</v>
          </cell>
          <cell r="AU1089">
            <v>11088449.76</v>
          </cell>
          <cell r="AV1089">
            <v>0</v>
          </cell>
          <cell r="AW1089">
            <v>0</v>
          </cell>
          <cell r="AX1089">
            <v>0</v>
          </cell>
          <cell r="AY1089">
            <v>11088449.76</v>
          </cell>
          <cell r="AZ1089">
            <v>0</v>
          </cell>
          <cell r="BA1089">
            <v>0</v>
          </cell>
          <cell r="BB1089">
            <v>0</v>
          </cell>
          <cell r="BC1089">
            <v>1596899.6</v>
          </cell>
          <cell r="BD1089">
            <v>0</v>
          </cell>
          <cell r="BE1089">
            <v>7430.23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20623343.190000001</v>
          </cell>
        </row>
        <row r="1090">
          <cell r="A1090" t="str">
            <v>** Consultants</v>
          </cell>
          <cell r="C1090">
            <v>1091416.25</v>
          </cell>
          <cell r="D1090">
            <v>35512582.68</v>
          </cell>
          <cell r="E1090">
            <v>0</v>
          </cell>
          <cell r="F1090">
            <v>35512582.68</v>
          </cell>
          <cell r="G1090">
            <v>67116774.239999995</v>
          </cell>
          <cell r="H1090">
            <v>0</v>
          </cell>
          <cell r="I1090">
            <v>0</v>
          </cell>
          <cell r="J1090">
            <v>0</v>
          </cell>
          <cell r="K1090">
            <v>67116774.239999995</v>
          </cell>
          <cell r="L1090">
            <v>0</v>
          </cell>
          <cell r="M1090">
            <v>0</v>
          </cell>
          <cell r="N1090">
            <v>0</v>
          </cell>
          <cell r="O1090">
            <v>1588064.69</v>
          </cell>
          <cell r="P1090">
            <v>0</v>
          </cell>
          <cell r="Q1090">
            <v>9481.39</v>
          </cell>
          <cell r="R1090">
            <v>91871.56</v>
          </cell>
          <cell r="S1090">
            <v>0</v>
          </cell>
          <cell r="T1090">
            <v>0</v>
          </cell>
          <cell r="U1090">
            <v>0</v>
          </cell>
          <cell r="V1090">
            <v>105410190.81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1091416.25</v>
          </cell>
          <cell r="AR1090">
            <v>35512582.68</v>
          </cell>
          <cell r="AS1090">
            <v>0</v>
          </cell>
          <cell r="AT1090">
            <v>35512582.68</v>
          </cell>
          <cell r="AU1090">
            <v>67116774.239999995</v>
          </cell>
          <cell r="AV1090">
            <v>0</v>
          </cell>
          <cell r="AW1090">
            <v>0</v>
          </cell>
          <cell r="AX1090">
            <v>0</v>
          </cell>
          <cell r="AY1090">
            <v>67116774.239999995</v>
          </cell>
          <cell r="AZ1090">
            <v>0</v>
          </cell>
          <cell r="BA1090">
            <v>0</v>
          </cell>
          <cell r="BB1090">
            <v>0</v>
          </cell>
          <cell r="BC1090">
            <v>1588064.69</v>
          </cell>
          <cell r="BD1090">
            <v>0</v>
          </cell>
          <cell r="BE1090">
            <v>9481.39</v>
          </cell>
          <cell r="BF1090">
            <v>91871.56</v>
          </cell>
          <cell r="BG1090">
            <v>0</v>
          </cell>
          <cell r="BH1090">
            <v>0</v>
          </cell>
          <cell r="BI1090">
            <v>0</v>
          </cell>
          <cell r="BJ1090">
            <v>105410190.81</v>
          </cell>
        </row>
        <row r="1091">
          <cell r="A1091" t="str">
            <v>** Cont Cap Acc Dep - Intangible</v>
          </cell>
          <cell r="C1091">
            <v>0</v>
          </cell>
          <cell r="D1091">
            <v>-2252238.7599999998</v>
          </cell>
          <cell r="E1091">
            <v>0</v>
          </cell>
          <cell r="F1091">
            <v>-2252238.7599999998</v>
          </cell>
          <cell r="G1091">
            <v>-1461063.48</v>
          </cell>
          <cell r="H1091">
            <v>0</v>
          </cell>
          <cell r="I1091">
            <v>0</v>
          </cell>
          <cell r="J1091">
            <v>0</v>
          </cell>
          <cell r="K1091">
            <v>-1461063.48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-1005697.22</v>
          </cell>
          <cell r="S1091">
            <v>0</v>
          </cell>
          <cell r="T1091">
            <v>0</v>
          </cell>
          <cell r="U1091">
            <v>1046132.42</v>
          </cell>
          <cell r="V1091">
            <v>-3672867.04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-2252238.7599999998</v>
          </cell>
          <cell r="AS1091">
            <v>0</v>
          </cell>
          <cell r="AT1091">
            <v>-2252238.7599999998</v>
          </cell>
          <cell r="AU1091">
            <v>-1461063.48</v>
          </cell>
          <cell r="AV1091">
            <v>0</v>
          </cell>
          <cell r="AW1091">
            <v>0</v>
          </cell>
          <cell r="AX1091">
            <v>0</v>
          </cell>
          <cell r="AY1091">
            <v>-1461063.48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-1005697.22</v>
          </cell>
          <cell r="BG1091">
            <v>0</v>
          </cell>
          <cell r="BH1091">
            <v>0</v>
          </cell>
          <cell r="BI1091">
            <v>1046132.42</v>
          </cell>
          <cell r="BJ1091">
            <v>-3672867.04</v>
          </cell>
        </row>
        <row r="1092">
          <cell r="A1092" t="str">
            <v>** Contrib Capital - Intangible</v>
          </cell>
          <cell r="C1092">
            <v>0</v>
          </cell>
          <cell r="D1092">
            <v>3886942</v>
          </cell>
          <cell r="E1092">
            <v>0</v>
          </cell>
          <cell r="F1092">
            <v>3886942</v>
          </cell>
          <cell r="G1092">
            <v>1473404.99</v>
          </cell>
          <cell r="H1092">
            <v>0</v>
          </cell>
          <cell r="I1092">
            <v>0</v>
          </cell>
          <cell r="J1092">
            <v>0</v>
          </cell>
          <cell r="K1092">
            <v>1473404.99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14880356.34</v>
          </cell>
          <cell r="S1092">
            <v>0</v>
          </cell>
          <cell r="T1092">
            <v>0</v>
          </cell>
          <cell r="U1092">
            <v>-15744356.34</v>
          </cell>
          <cell r="V1092">
            <v>4496346.99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3886942</v>
          </cell>
          <cell r="AS1092">
            <v>0</v>
          </cell>
          <cell r="AT1092">
            <v>3886942</v>
          </cell>
          <cell r="AU1092">
            <v>1473404.99</v>
          </cell>
          <cell r="AV1092">
            <v>0</v>
          </cell>
          <cell r="AW1092">
            <v>0</v>
          </cell>
          <cell r="AX1092">
            <v>0</v>
          </cell>
          <cell r="AY1092">
            <v>1473404.99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14880356.34</v>
          </cell>
          <cell r="BG1092">
            <v>0</v>
          </cell>
          <cell r="BH1092">
            <v>0</v>
          </cell>
          <cell r="BI1092">
            <v>-15744356.34</v>
          </cell>
          <cell r="BJ1092">
            <v>4496346.99</v>
          </cell>
        </row>
        <row r="1093">
          <cell r="A1093" t="str">
            <v>** Contributed Surplus</v>
          </cell>
          <cell r="C1093">
            <v>0</v>
          </cell>
          <cell r="D1093">
            <v>-1162362.6000000001</v>
          </cell>
          <cell r="E1093">
            <v>0</v>
          </cell>
          <cell r="F1093">
            <v>-1162362.6000000001</v>
          </cell>
          <cell r="G1093">
            <v>-2944649.4</v>
          </cell>
          <cell r="H1093">
            <v>0</v>
          </cell>
          <cell r="I1093">
            <v>0</v>
          </cell>
          <cell r="J1093">
            <v>0</v>
          </cell>
          <cell r="K1093">
            <v>-2944649.4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4107012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-1162362.6000000001</v>
          </cell>
          <cell r="AS1093">
            <v>0</v>
          </cell>
          <cell r="AT1093">
            <v>-1162362.6000000001</v>
          </cell>
          <cell r="AU1093">
            <v>-2944649.4</v>
          </cell>
          <cell r="AV1093">
            <v>0</v>
          </cell>
          <cell r="AW1093">
            <v>0</v>
          </cell>
          <cell r="AX1093">
            <v>0</v>
          </cell>
          <cell r="AY1093">
            <v>-2944649.4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4107012</v>
          </cell>
          <cell r="BJ1093">
            <v>0</v>
          </cell>
        </row>
        <row r="1094">
          <cell r="A1094" t="str">
            <v>** Corporate Misc and Other Costs</v>
          </cell>
          <cell r="C1094">
            <v>2710.08</v>
          </cell>
          <cell r="D1094">
            <v>-1359232.44</v>
          </cell>
          <cell r="E1094">
            <v>0</v>
          </cell>
          <cell r="F1094">
            <v>-1359232.44</v>
          </cell>
          <cell r="G1094">
            <v>-3852478.79</v>
          </cell>
          <cell r="H1094">
            <v>0</v>
          </cell>
          <cell r="I1094">
            <v>0</v>
          </cell>
          <cell r="J1094">
            <v>0</v>
          </cell>
          <cell r="K1094">
            <v>-3852478.79</v>
          </cell>
          <cell r="L1094">
            <v>0</v>
          </cell>
          <cell r="M1094">
            <v>0</v>
          </cell>
          <cell r="N1094">
            <v>0</v>
          </cell>
          <cell r="O1094">
            <v>-39739.96</v>
          </cell>
          <cell r="P1094">
            <v>0</v>
          </cell>
          <cell r="Q1094">
            <v>-8165.45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-5256906.5599999996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2710.08</v>
          </cell>
          <cell r="AR1094">
            <v>-1359232.44</v>
          </cell>
          <cell r="AS1094">
            <v>0</v>
          </cell>
          <cell r="AT1094">
            <v>-1359232.44</v>
          </cell>
          <cell r="AU1094">
            <v>-3852478.79</v>
          </cell>
          <cell r="AV1094">
            <v>0</v>
          </cell>
          <cell r="AW1094">
            <v>0</v>
          </cell>
          <cell r="AX1094">
            <v>0</v>
          </cell>
          <cell r="AY1094">
            <v>-3852478.79</v>
          </cell>
          <cell r="AZ1094">
            <v>0</v>
          </cell>
          <cell r="BA1094">
            <v>0</v>
          </cell>
          <cell r="BB1094">
            <v>0</v>
          </cell>
          <cell r="BC1094">
            <v>-39739.96</v>
          </cell>
          <cell r="BD1094">
            <v>0</v>
          </cell>
          <cell r="BE1094">
            <v>-8165.45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-5256906.5599999996</v>
          </cell>
        </row>
        <row r="1095">
          <cell r="A1095" t="str">
            <v>** Costs Transferred In/Out</v>
          </cell>
          <cell r="C1095">
            <v>0</v>
          </cell>
          <cell r="D1095">
            <v>-12619.78</v>
          </cell>
          <cell r="E1095">
            <v>0</v>
          </cell>
          <cell r="F1095">
            <v>-12619.78</v>
          </cell>
          <cell r="G1095">
            <v>12035.74</v>
          </cell>
          <cell r="H1095">
            <v>0</v>
          </cell>
          <cell r="I1095">
            <v>0</v>
          </cell>
          <cell r="J1095">
            <v>0</v>
          </cell>
          <cell r="K1095">
            <v>12035.74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-584.04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-12619.78</v>
          </cell>
          <cell r="AS1095">
            <v>0</v>
          </cell>
          <cell r="AT1095">
            <v>-12619.78</v>
          </cell>
          <cell r="AU1095">
            <v>12035.74</v>
          </cell>
          <cell r="AV1095">
            <v>0</v>
          </cell>
          <cell r="AW1095">
            <v>0</v>
          </cell>
          <cell r="AX1095">
            <v>0</v>
          </cell>
          <cell r="AY1095">
            <v>12035.74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-584.04</v>
          </cell>
        </row>
        <row r="1096">
          <cell r="A1096" t="str">
            <v>** Deferred Revenue IFRS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</row>
        <row r="1097">
          <cell r="A1097" t="str">
            <v>** Deferred Tax Liability Current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-0.44</v>
          </cell>
          <cell r="N1097">
            <v>-0.44</v>
          </cell>
          <cell r="O1097">
            <v>2.6</v>
          </cell>
          <cell r="P1097">
            <v>-0.51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1.65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-0.44</v>
          </cell>
          <cell r="BB1097">
            <v>-0.44</v>
          </cell>
          <cell r="BC1097">
            <v>2.6</v>
          </cell>
          <cell r="BD1097">
            <v>-0.51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1.65</v>
          </cell>
        </row>
        <row r="1098">
          <cell r="A1098" t="str">
            <v>** Depreciation</v>
          </cell>
          <cell r="C1098">
            <v>0</v>
          </cell>
          <cell r="D1098">
            <v>314125469.94999999</v>
          </cell>
          <cell r="E1098">
            <v>320616.33</v>
          </cell>
          <cell r="F1098">
            <v>314446086.27999997</v>
          </cell>
          <cell r="G1098">
            <v>298860946.64999998</v>
          </cell>
          <cell r="H1098">
            <v>0</v>
          </cell>
          <cell r="I1098">
            <v>0</v>
          </cell>
          <cell r="J1098">
            <v>0</v>
          </cell>
          <cell r="K1098">
            <v>298860946.64999998</v>
          </cell>
          <cell r="L1098">
            <v>0</v>
          </cell>
          <cell r="M1098">
            <v>0</v>
          </cell>
          <cell r="N1098">
            <v>0</v>
          </cell>
          <cell r="O1098">
            <v>10204554.34</v>
          </cell>
          <cell r="P1098">
            <v>119565.63</v>
          </cell>
          <cell r="Q1098">
            <v>3503327.71</v>
          </cell>
          <cell r="R1098">
            <v>11946428.720000001</v>
          </cell>
          <cell r="S1098">
            <v>0</v>
          </cell>
          <cell r="T1098">
            <v>0</v>
          </cell>
          <cell r="U1098">
            <v>-21720.959999999999</v>
          </cell>
          <cell r="V1098">
            <v>639059188.37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314125469.94999999</v>
          </cell>
          <cell r="AS1098">
            <v>320616.33</v>
          </cell>
          <cell r="AT1098">
            <v>314446086.27999997</v>
          </cell>
          <cell r="AU1098">
            <v>298860946.64999998</v>
          </cell>
          <cell r="AV1098">
            <v>0</v>
          </cell>
          <cell r="AW1098">
            <v>0</v>
          </cell>
          <cell r="AX1098">
            <v>0</v>
          </cell>
          <cell r="AY1098">
            <v>298860946.64999998</v>
          </cell>
          <cell r="AZ1098">
            <v>0</v>
          </cell>
          <cell r="BA1098">
            <v>0</v>
          </cell>
          <cell r="BB1098">
            <v>0</v>
          </cell>
          <cell r="BC1098">
            <v>10204554.34</v>
          </cell>
          <cell r="BD1098">
            <v>119565.63</v>
          </cell>
          <cell r="BE1098">
            <v>3503327.71</v>
          </cell>
          <cell r="BF1098">
            <v>11946428.720000001</v>
          </cell>
          <cell r="BG1098">
            <v>0</v>
          </cell>
          <cell r="BH1098">
            <v>0</v>
          </cell>
          <cell r="BI1098">
            <v>-21720.959999999999</v>
          </cell>
          <cell r="BJ1098">
            <v>639059188.37</v>
          </cell>
        </row>
        <row r="1099">
          <cell r="A1099" t="str">
            <v>** Disallowable - Labour Recovery</v>
          </cell>
          <cell r="C1099">
            <v>0</v>
          </cell>
          <cell r="D1099">
            <v>-48157546.880000003</v>
          </cell>
          <cell r="E1099">
            <v>0</v>
          </cell>
          <cell r="F1099">
            <v>-48157546.880000003</v>
          </cell>
          <cell r="G1099">
            <v>-51193156.329999998</v>
          </cell>
          <cell r="H1099">
            <v>0</v>
          </cell>
          <cell r="I1099">
            <v>0</v>
          </cell>
          <cell r="J1099">
            <v>0</v>
          </cell>
          <cell r="K1099">
            <v>-51193156.329999998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-877749.42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-100228452.63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-48157546.880000003</v>
          </cell>
          <cell r="AS1099">
            <v>0</v>
          </cell>
          <cell r="AT1099">
            <v>-48157546.880000003</v>
          </cell>
          <cell r="AU1099">
            <v>-51193156.329999998</v>
          </cell>
          <cell r="AV1099">
            <v>0</v>
          </cell>
          <cell r="AW1099">
            <v>0</v>
          </cell>
          <cell r="AX1099">
            <v>0</v>
          </cell>
          <cell r="AY1099">
            <v>-51193156.329999998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-877749.42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-100228452.63</v>
          </cell>
        </row>
        <row r="1100">
          <cell r="A1100" t="str">
            <v>** Disallowable - Recovery - Mate</v>
          </cell>
          <cell r="C1100">
            <v>0</v>
          </cell>
          <cell r="D1100">
            <v>-2416230.83</v>
          </cell>
          <cell r="E1100">
            <v>0</v>
          </cell>
          <cell r="F1100">
            <v>-2416230.83</v>
          </cell>
          <cell r="G1100">
            <v>-1020473.82</v>
          </cell>
          <cell r="H1100">
            <v>0</v>
          </cell>
          <cell r="I1100">
            <v>0</v>
          </cell>
          <cell r="J1100">
            <v>0</v>
          </cell>
          <cell r="K1100">
            <v>-1020473.82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-24250.86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-3460955.51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-2416230.83</v>
          </cell>
          <cell r="AS1100">
            <v>0</v>
          </cell>
          <cell r="AT1100">
            <v>-2416230.83</v>
          </cell>
          <cell r="AU1100">
            <v>-1020473.82</v>
          </cell>
          <cell r="AV1100">
            <v>0</v>
          </cell>
          <cell r="AW1100">
            <v>0</v>
          </cell>
          <cell r="AX1100">
            <v>0</v>
          </cell>
          <cell r="AY1100">
            <v>-1020473.82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-24250.86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-3460955.51</v>
          </cell>
        </row>
        <row r="1101">
          <cell r="A1101" t="str">
            <v>** Disallowable - Settlement - In</v>
          </cell>
          <cell r="C1101">
            <v>0</v>
          </cell>
          <cell r="D1101">
            <v>-6334839.8399999999</v>
          </cell>
          <cell r="E1101">
            <v>0</v>
          </cell>
          <cell r="F1101">
            <v>-6334839.8399999999</v>
          </cell>
          <cell r="G1101">
            <v>-3563556.66</v>
          </cell>
          <cell r="H1101">
            <v>0</v>
          </cell>
          <cell r="I1101">
            <v>0</v>
          </cell>
          <cell r="J1101">
            <v>0</v>
          </cell>
          <cell r="K1101">
            <v>-3563556.66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-49523.72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-9947920.2200000007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-6334839.8399999999</v>
          </cell>
          <cell r="AS1101">
            <v>0</v>
          </cell>
          <cell r="AT1101">
            <v>-6334839.8399999999</v>
          </cell>
          <cell r="AU1101">
            <v>-3563556.66</v>
          </cell>
          <cell r="AV1101">
            <v>0</v>
          </cell>
          <cell r="AW1101">
            <v>0</v>
          </cell>
          <cell r="AX1101">
            <v>0</v>
          </cell>
          <cell r="AY1101">
            <v>-3563556.66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-49523.72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-9947920.2200000007</v>
          </cell>
        </row>
        <row r="1102">
          <cell r="A1102" t="str">
            <v>** Disallowable - Source - Intere</v>
          </cell>
          <cell r="C1102">
            <v>0</v>
          </cell>
          <cell r="D1102">
            <v>6347699.7199999997</v>
          </cell>
          <cell r="E1102">
            <v>0</v>
          </cell>
          <cell r="F1102">
            <v>6347699.7199999997</v>
          </cell>
          <cell r="G1102">
            <v>3565906.01</v>
          </cell>
          <cell r="H1102">
            <v>0</v>
          </cell>
          <cell r="I1102">
            <v>0</v>
          </cell>
          <cell r="J1102">
            <v>0</v>
          </cell>
          <cell r="K1102">
            <v>3565906.01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49564.89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9963170.6199999992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6347699.7199999997</v>
          </cell>
          <cell r="AS1102">
            <v>0</v>
          </cell>
          <cell r="AT1102">
            <v>6347699.7199999997</v>
          </cell>
          <cell r="AU1102">
            <v>3565906.01</v>
          </cell>
          <cell r="AV1102">
            <v>0</v>
          </cell>
          <cell r="AW1102">
            <v>0</v>
          </cell>
          <cell r="AX1102">
            <v>0</v>
          </cell>
          <cell r="AY1102">
            <v>3565906.01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49564.89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9963170.6199999992</v>
          </cell>
        </row>
        <row r="1103">
          <cell r="A1103" t="str">
            <v>** Disallowable - TWE</v>
          </cell>
          <cell r="C1103">
            <v>0</v>
          </cell>
          <cell r="D1103">
            <v>-1566145.62</v>
          </cell>
          <cell r="E1103">
            <v>0</v>
          </cell>
          <cell r="F1103">
            <v>-1566145.62</v>
          </cell>
          <cell r="G1103">
            <v>3000502.96</v>
          </cell>
          <cell r="H1103">
            <v>0</v>
          </cell>
          <cell r="I1103">
            <v>0</v>
          </cell>
          <cell r="J1103">
            <v>0</v>
          </cell>
          <cell r="K1103">
            <v>3000502.96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-161221.35999999999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1273135.98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-1566145.62</v>
          </cell>
          <cell r="AS1103">
            <v>0</v>
          </cell>
          <cell r="AT1103">
            <v>-1566145.62</v>
          </cell>
          <cell r="AU1103">
            <v>3000502.96</v>
          </cell>
          <cell r="AV1103">
            <v>0</v>
          </cell>
          <cell r="AW1103">
            <v>0</v>
          </cell>
          <cell r="AX1103">
            <v>0</v>
          </cell>
          <cell r="AY1103">
            <v>3000502.96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-161221.35999999999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1273135.98</v>
          </cell>
        </row>
        <row r="1104">
          <cell r="A1104" t="str">
            <v>** Disallowable - TWE Cost</v>
          </cell>
          <cell r="C1104">
            <v>0</v>
          </cell>
          <cell r="D1104">
            <v>-28871.56</v>
          </cell>
          <cell r="E1104">
            <v>0</v>
          </cell>
          <cell r="F1104">
            <v>-28871.56</v>
          </cell>
          <cell r="G1104">
            <v>-207138.68</v>
          </cell>
          <cell r="H1104">
            <v>0</v>
          </cell>
          <cell r="I1104">
            <v>0</v>
          </cell>
          <cell r="J1104">
            <v>0</v>
          </cell>
          <cell r="K1104">
            <v>-207138.68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-236010.23999999999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-28871.56</v>
          </cell>
          <cell r="AS1104">
            <v>0</v>
          </cell>
          <cell r="AT1104">
            <v>-28871.56</v>
          </cell>
          <cell r="AU1104">
            <v>-207138.68</v>
          </cell>
          <cell r="AV1104">
            <v>0</v>
          </cell>
          <cell r="AW1104">
            <v>0</v>
          </cell>
          <cell r="AX1104">
            <v>0</v>
          </cell>
          <cell r="AY1104">
            <v>-207138.68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-236010.23999999999</v>
          </cell>
        </row>
        <row r="1105">
          <cell r="A1105" t="str">
            <v>** Disallowable- Recovery- Corpor</v>
          </cell>
          <cell r="C1105">
            <v>0</v>
          </cell>
          <cell r="D1105">
            <v>-110648323.70999999</v>
          </cell>
          <cell r="E1105">
            <v>0</v>
          </cell>
          <cell r="F1105">
            <v>-110648323.70999999</v>
          </cell>
          <cell r="G1105">
            <v>-83021119.730000004</v>
          </cell>
          <cell r="H1105">
            <v>0</v>
          </cell>
          <cell r="I1105">
            <v>0</v>
          </cell>
          <cell r="J1105">
            <v>0</v>
          </cell>
          <cell r="K1105">
            <v>-83021119.730000004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-390619.96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-194060063.40000001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-110648323.70999999</v>
          </cell>
          <cell r="AS1105">
            <v>0</v>
          </cell>
          <cell r="AT1105">
            <v>-110648323.70999999</v>
          </cell>
          <cell r="AU1105">
            <v>-83021119.730000004</v>
          </cell>
          <cell r="AV1105">
            <v>0</v>
          </cell>
          <cell r="AW1105">
            <v>0</v>
          </cell>
          <cell r="AX1105">
            <v>0</v>
          </cell>
          <cell r="AY1105">
            <v>-83021119.730000004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-390619.96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-194060063.40000001</v>
          </cell>
        </row>
        <row r="1106">
          <cell r="A1106" t="str">
            <v>** Distribution Plant</v>
          </cell>
          <cell r="C1106">
            <v>235467.82</v>
          </cell>
          <cell r="D1106">
            <v>0</v>
          </cell>
          <cell r="E1106">
            <v>0</v>
          </cell>
          <cell r="F1106">
            <v>0</v>
          </cell>
          <cell r="G1106">
            <v>7457998229.0900002</v>
          </cell>
          <cell r="H1106">
            <v>0</v>
          </cell>
          <cell r="I1106">
            <v>0</v>
          </cell>
          <cell r="J1106">
            <v>0</v>
          </cell>
          <cell r="K1106">
            <v>7457998229.0900002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6542923.71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7464776620.6199999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235467.82</v>
          </cell>
          <cell r="AR1106">
            <v>0</v>
          </cell>
          <cell r="AS1106">
            <v>0</v>
          </cell>
          <cell r="AT1106">
            <v>0</v>
          </cell>
          <cell r="AU1106">
            <v>7457998229.0900002</v>
          </cell>
          <cell r="AV1106">
            <v>0</v>
          </cell>
          <cell r="AW1106">
            <v>0</v>
          </cell>
          <cell r="AX1106">
            <v>0</v>
          </cell>
          <cell r="AY1106">
            <v>7457998229.0900002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6542923.71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7464776620.6199999</v>
          </cell>
        </row>
        <row r="1107">
          <cell r="A1107" t="str">
            <v>** Employee reclocations</v>
          </cell>
          <cell r="C1107">
            <v>0</v>
          </cell>
          <cell r="D1107">
            <v>582587.54</v>
          </cell>
          <cell r="E1107">
            <v>0</v>
          </cell>
          <cell r="F1107">
            <v>582587.54</v>
          </cell>
          <cell r="G1107">
            <v>529706.5</v>
          </cell>
          <cell r="H1107">
            <v>0</v>
          </cell>
          <cell r="I1107">
            <v>0</v>
          </cell>
          <cell r="J1107">
            <v>0</v>
          </cell>
          <cell r="K1107">
            <v>529706.5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23880.76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1136174.8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582587.54</v>
          </cell>
          <cell r="AS1107">
            <v>0</v>
          </cell>
          <cell r="AT1107">
            <v>582587.54</v>
          </cell>
          <cell r="AU1107">
            <v>529706.5</v>
          </cell>
          <cell r="AV1107">
            <v>0</v>
          </cell>
          <cell r="AW1107">
            <v>0</v>
          </cell>
          <cell r="AX1107">
            <v>0</v>
          </cell>
          <cell r="AY1107">
            <v>529706.5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23880.76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1136174.8</v>
          </cell>
        </row>
        <row r="1108">
          <cell r="A1108" t="str">
            <v>** Energy Receivables</v>
          </cell>
          <cell r="C1108">
            <v>0</v>
          </cell>
          <cell r="D1108">
            <v>119134227.8</v>
          </cell>
          <cell r="E1108">
            <v>0</v>
          </cell>
          <cell r="F1108">
            <v>119134227.8</v>
          </cell>
          <cell r="G1108">
            <v>755208847.79999995</v>
          </cell>
          <cell r="H1108">
            <v>0</v>
          </cell>
          <cell r="I1108">
            <v>0</v>
          </cell>
          <cell r="J1108">
            <v>0</v>
          </cell>
          <cell r="K1108">
            <v>755208847.79999995</v>
          </cell>
          <cell r="L1108">
            <v>0</v>
          </cell>
          <cell r="M1108">
            <v>0</v>
          </cell>
          <cell r="N1108">
            <v>0</v>
          </cell>
          <cell r="O1108">
            <v>682771.62</v>
          </cell>
          <cell r="P1108">
            <v>0</v>
          </cell>
          <cell r="Q1108">
            <v>2723457.46</v>
          </cell>
          <cell r="R1108">
            <v>52995753.509999998</v>
          </cell>
          <cell r="S1108">
            <v>0</v>
          </cell>
          <cell r="T1108">
            <v>0</v>
          </cell>
          <cell r="U1108">
            <v>0</v>
          </cell>
          <cell r="V1108">
            <v>930745058.19000006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119134227.8</v>
          </cell>
          <cell r="AS1108">
            <v>0</v>
          </cell>
          <cell r="AT1108">
            <v>119134227.8</v>
          </cell>
          <cell r="AU1108">
            <v>755208847.79999995</v>
          </cell>
          <cell r="AV1108">
            <v>0</v>
          </cell>
          <cell r="AW1108">
            <v>0</v>
          </cell>
          <cell r="AX1108">
            <v>0</v>
          </cell>
          <cell r="AY1108">
            <v>755208847.79999995</v>
          </cell>
          <cell r="AZ1108">
            <v>0</v>
          </cell>
          <cell r="BA1108">
            <v>0</v>
          </cell>
          <cell r="BB1108">
            <v>0</v>
          </cell>
          <cell r="BC1108">
            <v>682771.62</v>
          </cell>
          <cell r="BD1108">
            <v>0</v>
          </cell>
          <cell r="BE1108">
            <v>2723457.46</v>
          </cell>
          <cell r="BF1108">
            <v>52995753.509999998</v>
          </cell>
          <cell r="BG1108">
            <v>0</v>
          </cell>
          <cell r="BH1108">
            <v>0</v>
          </cell>
          <cell r="BI1108">
            <v>0</v>
          </cell>
          <cell r="BJ1108">
            <v>930745058.19000006</v>
          </cell>
        </row>
        <row r="1109">
          <cell r="A1109" t="str">
            <v>** Energy Related Allowance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-19333162.309999999</v>
          </cell>
          <cell r="H1109">
            <v>0</v>
          </cell>
          <cell r="I1109">
            <v>0</v>
          </cell>
          <cell r="J1109">
            <v>0</v>
          </cell>
          <cell r="K1109">
            <v>-19333162.309999999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-296980.86</v>
          </cell>
          <cell r="R1109">
            <v>-929791.46</v>
          </cell>
          <cell r="S1109">
            <v>0</v>
          </cell>
          <cell r="T1109">
            <v>0</v>
          </cell>
          <cell r="U1109">
            <v>0</v>
          </cell>
          <cell r="V1109">
            <v>-20559934.629999999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-19333162.309999999</v>
          </cell>
          <cell r="AV1109">
            <v>0</v>
          </cell>
          <cell r="AW1109">
            <v>0</v>
          </cell>
          <cell r="AX1109">
            <v>0</v>
          </cell>
          <cell r="AY1109">
            <v>-19333162.309999999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-296980.86</v>
          </cell>
          <cell r="BF1109">
            <v>-929791.46</v>
          </cell>
          <cell r="BG1109">
            <v>0</v>
          </cell>
          <cell r="BH1109">
            <v>0</v>
          </cell>
          <cell r="BI1109">
            <v>0</v>
          </cell>
          <cell r="BJ1109">
            <v>-20559934.629999999</v>
          </cell>
        </row>
        <row r="1110">
          <cell r="A1110" t="str">
            <v>** External Revenue - Services &amp;</v>
          </cell>
          <cell r="C1110">
            <v>0</v>
          </cell>
          <cell r="D1110">
            <v>-27590302.960000001</v>
          </cell>
          <cell r="E1110">
            <v>0</v>
          </cell>
          <cell r="F1110">
            <v>-27590302.960000001</v>
          </cell>
          <cell r="G1110">
            <v>-50001259.560000002</v>
          </cell>
          <cell r="H1110">
            <v>-1092408.1499999999</v>
          </cell>
          <cell r="I1110">
            <v>0</v>
          </cell>
          <cell r="J1110">
            <v>0</v>
          </cell>
          <cell r="K1110">
            <v>-51093667.710000001</v>
          </cell>
          <cell r="L1110">
            <v>0</v>
          </cell>
          <cell r="M1110">
            <v>0</v>
          </cell>
          <cell r="N1110">
            <v>0</v>
          </cell>
          <cell r="O1110">
            <v>-62037813.93</v>
          </cell>
          <cell r="P1110">
            <v>-550.38</v>
          </cell>
          <cell r="Q1110">
            <v>-525807.64</v>
          </cell>
          <cell r="R1110">
            <v>-4012966.13</v>
          </cell>
          <cell r="S1110">
            <v>0</v>
          </cell>
          <cell r="T1110">
            <v>0</v>
          </cell>
          <cell r="U1110">
            <v>0</v>
          </cell>
          <cell r="V1110">
            <v>-145261108.75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-27590302.960000001</v>
          </cell>
          <cell r="AS1110">
            <v>0</v>
          </cell>
          <cell r="AT1110">
            <v>-27590302.960000001</v>
          </cell>
          <cell r="AU1110">
            <v>-50001259.560000002</v>
          </cell>
          <cell r="AV1110">
            <v>-1092408.1499999999</v>
          </cell>
          <cell r="AW1110">
            <v>0</v>
          </cell>
          <cell r="AX1110">
            <v>0</v>
          </cell>
          <cell r="AY1110">
            <v>-51093667.710000001</v>
          </cell>
          <cell r="AZ1110">
            <v>0</v>
          </cell>
          <cell r="BA1110">
            <v>0</v>
          </cell>
          <cell r="BB1110">
            <v>0</v>
          </cell>
          <cell r="BC1110">
            <v>-62037813.93</v>
          </cell>
          <cell r="BD1110">
            <v>-550.38</v>
          </cell>
          <cell r="BE1110">
            <v>-525807.64</v>
          </cell>
          <cell r="BF1110">
            <v>-4012966.13</v>
          </cell>
          <cell r="BG1110">
            <v>0</v>
          </cell>
          <cell r="BH1110">
            <v>0</v>
          </cell>
          <cell r="BI1110">
            <v>0</v>
          </cell>
          <cell r="BJ1110">
            <v>-145261108.75</v>
          </cell>
        </row>
        <row r="1111">
          <cell r="A1111" t="str">
            <v>** External Revenue - Tx &amp; Remote</v>
          </cell>
          <cell r="C1111">
            <v>0</v>
          </cell>
          <cell r="D1111">
            <v>-1452859771.3900001</v>
          </cell>
          <cell r="E1111">
            <v>0</v>
          </cell>
          <cell r="F1111">
            <v>-1452859771.3900001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-31506439.120000001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-1484366210.51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-1452859771.3900001</v>
          </cell>
          <cell r="AS1111">
            <v>0</v>
          </cell>
          <cell r="AT1111">
            <v>-1452859771.3900001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-31506439.120000001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-1484366210.51</v>
          </cell>
        </row>
        <row r="1112">
          <cell r="A1112" t="str">
            <v>** Facility Costs</v>
          </cell>
          <cell r="C1112">
            <v>20.21</v>
          </cell>
          <cell r="D1112">
            <v>28870442.370000001</v>
          </cell>
          <cell r="E1112">
            <v>0</v>
          </cell>
          <cell r="F1112">
            <v>28870442.370000001</v>
          </cell>
          <cell r="G1112">
            <v>28546658.539999999</v>
          </cell>
          <cell r="H1112">
            <v>0</v>
          </cell>
          <cell r="I1112">
            <v>0</v>
          </cell>
          <cell r="J1112">
            <v>0</v>
          </cell>
          <cell r="K1112">
            <v>28546658.539999999</v>
          </cell>
          <cell r="L1112">
            <v>0</v>
          </cell>
          <cell r="M1112">
            <v>0</v>
          </cell>
          <cell r="N1112">
            <v>0</v>
          </cell>
          <cell r="O1112">
            <v>882486.95</v>
          </cell>
          <cell r="P1112">
            <v>260279.54</v>
          </cell>
          <cell r="Q1112">
            <v>107193.1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58667080.710000001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20.21</v>
          </cell>
          <cell r="AR1112">
            <v>28870442.370000001</v>
          </cell>
          <cell r="AS1112">
            <v>0</v>
          </cell>
          <cell r="AT1112">
            <v>28870442.370000001</v>
          </cell>
          <cell r="AU1112">
            <v>28546658.539999999</v>
          </cell>
          <cell r="AV1112">
            <v>0</v>
          </cell>
          <cell r="AW1112">
            <v>0</v>
          </cell>
          <cell r="AX1112">
            <v>0</v>
          </cell>
          <cell r="AY1112">
            <v>28546658.539999999</v>
          </cell>
          <cell r="AZ1112">
            <v>0</v>
          </cell>
          <cell r="BA1112">
            <v>0</v>
          </cell>
          <cell r="BB1112">
            <v>0</v>
          </cell>
          <cell r="BC1112">
            <v>882486.95</v>
          </cell>
          <cell r="BD1112">
            <v>260279.54</v>
          </cell>
          <cell r="BE1112">
            <v>107193.1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58667080.710000001</v>
          </cell>
        </row>
        <row r="1113">
          <cell r="A1113" t="str">
            <v>** Fuel for electric generation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1871135.37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1871135.37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1871135.37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1871135.37</v>
          </cell>
        </row>
        <row r="1114">
          <cell r="A1114" t="str">
            <v>** General Miscellaneous</v>
          </cell>
          <cell r="C1114">
            <v>3028870.78</v>
          </cell>
          <cell r="D1114">
            <v>57225435.549999997</v>
          </cell>
          <cell r="E1114">
            <v>1013715.69</v>
          </cell>
          <cell r="F1114">
            <v>58239151.240000002</v>
          </cell>
          <cell r="G1114">
            <v>55896267.409999996</v>
          </cell>
          <cell r="H1114">
            <v>0</v>
          </cell>
          <cell r="I1114">
            <v>0</v>
          </cell>
          <cell r="J1114">
            <v>-741504.54</v>
          </cell>
          <cell r="K1114">
            <v>55154762.869999997</v>
          </cell>
          <cell r="L1114">
            <v>0</v>
          </cell>
          <cell r="M1114">
            <v>0</v>
          </cell>
          <cell r="N1114">
            <v>0</v>
          </cell>
          <cell r="O1114">
            <v>1298894.8500000001</v>
          </cell>
          <cell r="P1114">
            <v>0</v>
          </cell>
          <cell r="Q1114">
            <v>1879671</v>
          </cell>
          <cell r="R1114">
            <v>15481749.07</v>
          </cell>
          <cell r="S1114">
            <v>0</v>
          </cell>
          <cell r="T1114">
            <v>0</v>
          </cell>
          <cell r="U1114">
            <v>0</v>
          </cell>
          <cell r="V1114">
            <v>135083099.81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3028870.78</v>
          </cell>
          <cell r="AR1114">
            <v>57225435.549999997</v>
          </cell>
          <cell r="AS1114">
            <v>1013715.69</v>
          </cell>
          <cell r="AT1114">
            <v>58239151.240000002</v>
          </cell>
          <cell r="AU1114">
            <v>55896267.409999996</v>
          </cell>
          <cell r="AV1114">
            <v>0</v>
          </cell>
          <cell r="AW1114">
            <v>0</v>
          </cell>
          <cell r="AX1114">
            <v>-741504.54</v>
          </cell>
          <cell r="AY1114">
            <v>55154762.869999997</v>
          </cell>
          <cell r="AZ1114">
            <v>0</v>
          </cell>
          <cell r="BA1114">
            <v>0</v>
          </cell>
          <cell r="BB1114">
            <v>0</v>
          </cell>
          <cell r="BC1114">
            <v>1298894.8500000001</v>
          </cell>
          <cell r="BD1114">
            <v>0</v>
          </cell>
          <cell r="BE1114">
            <v>1879671</v>
          </cell>
          <cell r="BF1114">
            <v>15481749.07</v>
          </cell>
          <cell r="BG1114">
            <v>0</v>
          </cell>
          <cell r="BH1114">
            <v>0</v>
          </cell>
          <cell r="BI1114">
            <v>0</v>
          </cell>
          <cell r="BJ1114">
            <v>135083099.81</v>
          </cell>
        </row>
        <row r="1115">
          <cell r="A1115" t="str">
            <v>** General Plant</v>
          </cell>
          <cell r="C1115">
            <v>143102.88</v>
          </cell>
          <cell r="D1115">
            <v>1156009470.72</v>
          </cell>
          <cell r="E1115">
            <v>0</v>
          </cell>
          <cell r="F1115">
            <v>1156009470.72</v>
          </cell>
          <cell r="G1115">
            <v>904150334.78999996</v>
          </cell>
          <cell r="H1115">
            <v>0</v>
          </cell>
          <cell r="I1115">
            <v>0</v>
          </cell>
          <cell r="J1115">
            <v>0</v>
          </cell>
          <cell r="K1115">
            <v>904150334.78999996</v>
          </cell>
          <cell r="L1115">
            <v>0</v>
          </cell>
          <cell r="M1115">
            <v>-2408.34</v>
          </cell>
          <cell r="N1115">
            <v>-2408.34</v>
          </cell>
          <cell r="O1115">
            <v>132559450.58</v>
          </cell>
          <cell r="P1115">
            <v>2253618.31</v>
          </cell>
          <cell r="Q1115">
            <v>9792927.3699999992</v>
          </cell>
          <cell r="R1115">
            <v>547786679.78999996</v>
          </cell>
          <cell r="S1115">
            <v>0</v>
          </cell>
          <cell r="T1115">
            <v>0</v>
          </cell>
          <cell r="U1115">
            <v>15744356.34</v>
          </cell>
          <cell r="V1115">
            <v>2768437532.4400001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143102.88</v>
          </cell>
          <cell r="AR1115">
            <v>1156009470.72</v>
          </cell>
          <cell r="AS1115">
            <v>0</v>
          </cell>
          <cell r="AT1115">
            <v>1156009470.72</v>
          </cell>
          <cell r="AU1115">
            <v>904150334.78999996</v>
          </cell>
          <cell r="AV1115">
            <v>0</v>
          </cell>
          <cell r="AW1115">
            <v>0</v>
          </cell>
          <cell r="AX1115">
            <v>0</v>
          </cell>
          <cell r="AY1115">
            <v>904150334.78999996</v>
          </cell>
          <cell r="AZ1115">
            <v>0</v>
          </cell>
          <cell r="BA1115">
            <v>-2408.34</v>
          </cell>
          <cell r="BB1115">
            <v>-2408.34</v>
          </cell>
          <cell r="BC1115">
            <v>132559450.58</v>
          </cell>
          <cell r="BD1115">
            <v>2253618.31</v>
          </cell>
          <cell r="BE1115">
            <v>9792927.3699999992</v>
          </cell>
          <cell r="BF1115">
            <v>547786679.78999996</v>
          </cell>
          <cell r="BG1115">
            <v>0</v>
          </cell>
          <cell r="BH1115">
            <v>0</v>
          </cell>
          <cell r="BI1115">
            <v>15744356.34</v>
          </cell>
          <cell r="BJ1115">
            <v>2768437532.4400001</v>
          </cell>
        </row>
        <row r="1116">
          <cell r="A1116" t="str">
            <v>** Generation Plant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709312.29</v>
          </cell>
          <cell r="H1116">
            <v>0</v>
          </cell>
          <cell r="I1116">
            <v>0</v>
          </cell>
          <cell r="J1116">
            <v>0</v>
          </cell>
          <cell r="K1116">
            <v>709312.29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38453833.399999999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39163145.689999998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709312.29</v>
          </cell>
          <cell r="AV1116">
            <v>0</v>
          </cell>
          <cell r="AW1116">
            <v>0</v>
          </cell>
          <cell r="AX1116">
            <v>0</v>
          </cell>
          <cell r="AY1116">
            <v>709312.29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38453833.399999999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39163145.689999998</v>
          </cell>
        </row>
        <row r="1117">
          <cell r="A1117" t="str">
            <v>** Income Dividend from Subsidiar</v>
          </cell>
          <cell r="C1117">
            <v>-283355293.05000001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283355293.05000001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-283355293.05000001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283355293.05000001</v>
          </cell>
          <cell r="BJ1117">
            <v>0</v>
          </cell>
        </row>
        <row r="1118">
          <cell r="A1118" t="str">
            <v>** Income Tax Payable</v>
          </cell>
          <cell r="C1118">
            <v>442409.21</v>
          </cell>
          <cell r="D1118">
            <v>-5359451.71</v>
          </cell>
          <cell r="E1118">
            <v>25417.4</v>
          </cell>
          <cell r="F1118">
            <v>-5334034.3099999996</v>
          </cell>
          <cell r="G1118">
            <v>-6501397.1799999997</v>
          </cell>
          <cell r="H1118">
            <v>-635500.36</v>
          </cell>
          <cell r="I1118">
            <v>0</v>
          </cell>
          <cell r="J1118">
            <v>0</v>
          </cell>
          <cell r="K1118">
            <v>-7136897.54</v>
          </cell>
          <cell r="L1118">
            <v>0</v>
          </cell>
          <cell r="M1118">
            <v>0</v>
          </cell>
          <cell r="N1118">
            <v>0</v>
          </cell>
          <cell r="O1118">
            <v>-303318.26</v>
          </cell>
          <cell r="P1118">
            <v>622.34</v>
          </cell>
          <cell r="Q1118">
            <v>1589382.32</v>
          </cell>
          <cell r="R1118">
            <v>-1530085.89</v>
          </cell>
          <cell r="S1118">
            <v>0</v>
          </cell>
          <cell r="T1118">
            <v>18194.68</v>
          </cell>
          <cell r="U1118">
            <v>0</v>
          </cell>
          <cell r="V1118">
            <v>-12253727.449999999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442409.21</v>
          </cell>
          <cell r="AR1118">
            <v>-5359451.71</v>
          </cell>
          <cell r="AS1118">
            <v>25417.4</v>
          </cell>
          <cell r="AT1118">
            <v>-5334034.3099999996</v>
          </cell>
          <cell r="AU1118">
            <v>-6501397.1799999997</v>
          </cell>
          <cell r="AV1118">
            <v>-635500.36</v>
          </cell>
          <cell r="AW1118">
            <v>0</v>
          </cell>
          <cell r="AX1118">
            <v>0</v>
          </cell>
          <cell r="AY1118">
            <v>-7136897.54</v>
          </cell>
          <cell r="AZ1118">
            <v>0</v>
          </cell>
          <cell r="BA1118">
            <v>0</v>
          </cell>
          <cell r="BB1118">
            <v>0</v>
          </cell>
          <cell r="BC1118">
            <v>-303318.26</v>
          </cell>
          <cell r="BD1118">
            <v>622.34</v>
          </cell>
          <cell r="BE1118">
            <v>1589382.32</v>
          </cell>
          <cell r="BF1118">
            <v>-1530085.89</v>
          </cell>
          <cell r="BG1118">
            <v>0</v>
          </cell>
          <cell r="BH1118">
            <v>18194.68</v>
          </cell>
          <cell r="BI1118">
            <v>0</v>
          </cell>
          <cell r="BJ1118">
            <v>-12253727.449999999</v>
          </cell>
        </row>
        <row r="1119">
          <cell r="A1119" t="str">
            <v>** Income Taxes</v>
          </cell>
          <cell r="C1119">
            <v>-5476746.4699999997</v>
          </cell>
          <cell r="D1119">
            <v>79722344.760000005</v>
          </cell>
          <cell r="E1119">
            <v>57982.6</v>
          </cell>
          <cell r="F1119">
            <v>79780327.359999999</v>
          </cell>
          <cell r="G1119">
            <v>43411078.240000002</v>
          </cell>
          <cell r="H1119">
            <v>149800</v>
          </cell>
          <cell r="I1119">
            <v>0</v>
          </cell>
          <cell r="J1119">
            <v>0</v>
          </cell>
          <cell r="K1119">
            <v>43560878.240000002</v>
          </cell>
          <cell r="L1119">
            <v>0</v>
          </cell>
          <cell r="M1119">
            <v>0</v>
          </cell>
          <cell r="N1119">
            <v>0</v>
          </cell>
          <cell r="O1119">
            <v>2241235</v>
          </cell>
          <cell r="P1119">
            <v>-6339</v>
          </cell>
          <cell r="Q1119">
            <v>-1435633.78</v>
          </cell>
          <cell r="R1119">
            <v>2746710.18</v>
          </cell>
          <cell r="S1119">
            <v>0</v>
          </cell>
          <cell r="T1119">
            <v>0</v>
          </cell>
          <cell r="U1119">
            <v>0</v>
          </cell>
          <cell r="V1119">
            <v>121410431.53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-5476746.4699999997</v>
          </cell>
          <cell r="AR1119">
            <v>79722344.760000005</v>
          </cell>
          <cell r="AS1119">
            <v>57982.6</v>
          </cell>
          <cell r="AT1119">
            <v>79780327.359999999</v>
          </cell>
          <cell r="AU1119">
            <v>43411078.240000002</v>
          </cell>
          <cell r="AV1119">
            <v>149800</v>
          </cell>
          <cell r="AW1119">
            <v>0</v>
          </cell>
          <cell r="AX1119">
            <v>0</v>
          </cell>
          <cell r="AY1119">
            <v>43560878.240000002</v>
          </cell>
          <cell r="AZ1119">
            <v>0</v>
          </cell>
          <cell r="BA1119">
            <v>0</v>
          </cell>
          <cell r="BB1119">
            <v>0</v>
          </cell>
          <cell r="BC1119">
            <v>2241235</v>
          </cell>
          <cell r="BD1119">
            <v>-6339</v>
          </cell>
          <cell r="BE1119">
            <v>-1435633.78</v>
          </cell>
          <cell r="BF1119">
            <v>2746710.18</v>
          </cell>
          <cell r="BG1119">
            <v>0</v>
          </cell>
          <cell r="BH1119">
            <v>0</v>
          </cell>
          <cell r="BI1119">
            <v>0</v>
          </cell>
          <cell r="BJ1119">
            <v>121410431.53</v>
          </cell>
        </row>
        <row r="1120">
          <cell r="A1120" t="str">
            <v>** Int Earned Investments</v>
          </cell>
          <cell r="C1120">
            <v>-3593192.95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-3593192.95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-3593192.95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-3593192.95</v>
          </cell>
        </row>
        <row r="1121">
          <cell r="A1121" t="str">
            <v>** Internal Revenue - Goods &amp; Ser</v>
          </cell>
          <cell r="C1121">
            <v>0</v>
          </cell>
          <cell r="D1121">
            <v>-2182988.5499999998</v>
          </cell>
          <cell r="E1121">
            <v>0</v>
          </cell>
          <cell r="F1121">
            <v>-2182988.5499999998</v>
          </cell>
          <cell r="G1121">
            <v>-1943607.22</v>
          </cell>
          <cell r="H1121">
            <v>0</v>
          </cell>
          <cell r="I1121">
            <v>0</v>
          </cell>
          <cell r="J1121">
            <v>0</v>
          </cell>
          <cell r="K1121">
            <v>-1943607.22</v>
          </cell>
          <cell r="L1121">
            <v>0</v>
          </cell>
          <cell r="M1121">
            <v>0</v>
          </cell>
          <cell r="N1121">
            <v>0</v>
          </cell>
          <cell r="O1121">
            <v>-17659539.199999999</v>
          </cell>
          <cell r="P1121">
            <v>-59963.96</v>
          </cell>
          <cell r="Q1121">
            <v>-129963.63</v>
          </cell>
          <cell r="R1121">
            <v>0</v>
          </cell>
          <cell r="S1121">
            <v>0</v>
          </cell>
          <cell r="T1121">
            <v>0</v>
          </cell>
          <cell r="U1121">
            <v>21976062.559999999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-2182988.5499999998</v>
          </cell>
          <cell r="AS1121">
            <v>0</v>
          </cell>
          <cell r="AT1121">
            <v>-2182988.5499999998</v>
          </cell>
          <cell r="AU1121">
            <v>-1943607.22</v>
          </cell>
          <cell r="AV1121">
            <v>0</v>
          </cell>
          <cell r="AW1121">
            <v>0</v>
          </cell>
          <cell r="AX1121">
            <v>0</v>
          </cell>
          <cell r="AY1121">
            <v>-1943607.22</v>
          </cell>
          <cell r="AZ1121">
            <v>0</v>
          </cell>
          <cell r="BA1121">
            <v>0</v>
          </cell>
          <cell r="BB1121">
            <v>0</v>
          </cell>
          <cell r="BC1121">
            <v>-17659539.199999999</v>
          </cell>
          <cell r="BD1121">
            <v>-59963.96</v>
          </cell>
          <cell r="BE1121">
            <v>-129963.63</v>
          </cell>
          <cell r="BF1121">
            <v>0</v>
          </cell>
          <cell r="BG1121">
            <v>0</v>
          </cell>
          <cell r="BH1121">
            <v>0</v>
          </cell>
          <cell r="BI1121">
            <v>21976062.559999999</v>
          </cell>
          <cell r="BJ1121">
            <v>0</v>
          </cell>
        </row>
        <row r="1122">
          <cell r="A1122" t="str">
            <v>** Legal and Insurance</v>
          </cell>
          <cell r="C1122">
            <v>0</v>
          </cell>
          <cell r="D1122">
            <v>3506832.39</v>
          </cell>
          <cell r="E1122">
            <v>0</v>
          </cell>
          <cell r="F1122">
            <v>3506832.39</v>
          </cell>
          <cell r="G1122">
            <v>5704429.6100000003</v>
          </cell>
          <cell r="H1122">
            <v>0</v>
          </cell>
          <cell r="I1122">
            <v>0</v>
          </cell>
          <cell r="J1122">
            <v>0</v>
          </cell>
          <cell r="K1122">
            <v>5704429.6100000003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9211262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3506832.39</v>
          </cell>
          <cell r="AS1122">
            <v>0</v>
          </cell>
          <cell r="AT1122">
            <v>3506832.39</v>
          </cell>
          <cell r="AU1122">
            <v>5704429.6100000003</v>
          </cell>
          <cell r="AV1122">
            <v>0</v>
          </cell>
          <cell r="AW1122">
            <v>0</v>
          </cell>
          <cell r="AX1122">
            <v>0</v>
          </cell>
          <cell r="AY1122">
            <v>5704429.6100000003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9211262</v>
          </cell>
        </row>
        <row r="1123">
          <cell r="A1123" t="str">
            <v>** Legal Claims Provision</v>
          </cell>
          <cell r="C1123">
            <v>0</v>
          </cell>
          <cell r="D1123">
            <v>-5552739.6399999997</v>
          </cell>
          <cell r="E1123">
            <v>0</v>
          </cell>
          <cell r="F1123">
            <v>-5552739.6399999997</v>
          </cell>
          <cell r="G1123">
            <v>-2060484.92</v>
          </cell>
          <cell r="H1123">
            <v>0</v>
          </cell>
          <cell r="I1123">
            <v>0</v>
          </cell>
          <cell r="J1123">
            <v>0</v>
          </cell>
          <cell r="K1123">
            <v>-2060484.92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-47500</v>
          </cell>
          <cell r="S1123">
            <v>0</v>
          </cell>
          <cell r="T1123">
            <v>0</v>
          </cell>
          <cell r="U1123">
            <v>0</v>
          </cell>
          <cell r="V1123">
            <v>-7660724.5599999996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-5552739.6399999997</v>
          </cell>
          <cell r="AS1123">
            <v>0</v>
          </cell>
          <cell r="AT1123">
            <v>-5552739.6399999997</v>
          </cell>
          <cell r="AU1123">
            <v>-2060484.92</v>
          </cell>
          <cell r="AV1123">
            <v>0</v>
          </cell>
          <cell r="AW1123">
            <v>0</v>
          </cell>
          <cell r="AX1123">
            <v>0</v>
          </cell>
          <cell r="AY1123">
            <v>-2060484.92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-47500</v>
          </cell>
          <cell r="BG1123">
            <v>0</v>
          </cell>
          <cell r="BH1123">
            <v>0</v>
          </cell>
          <cell r="BI1123">
            <v>0</v>
          </cell>
          <cell r="BJ1123">
            <v>-7660724.5599999996</v>
          </cell>
        </row>
        <row r="1124">
          <cell r="A1124" t="str">
            <v>** Less: accumulated depreciation</v>
          </cell>
          <cell r="C1124">
            <v>-17299.240000000002</v>
          </cell>
          <cell r="D1124">
            <v>-4716969464.1999998</v>
          </cell>
          <cell r="E1124">
            <v>-3391866.06</v>
          </cell>
          <cell r="F1124">
            <v>-4720361330.2600002</v>
          </cell>
          <cell r="G1124">
            <v>-3077953170.8200002</v>
          </cell>
          <cell r="H1124">
            <v>0</v>
          </cell>
          <cell r="I1124">
            <v>0</v>
          </cell>
          <cell r="J1124">
            <v>0</v>
          </cell>
          <cell r="K1124">
            <v>-3077953170.8200002</v>
          </cell>
          <cell r="L1124">
            <v>0</v>
          </cell>
          <cell r="M1124">
            <v>0.02</v>
          </cell>
          <cell r="N1124">
            <v>0.02</v>
          </cell>
          <cell r="O1124">
            <v>-69871775.489999995</v>
          </cell>
          <cell r="P1124">
            <v>-1014395.5</v>
          </cell>
          <cell r="Q1124">
            <v>-25779143.489999998</v>
          </cell>
          <cell r="R1124">
            <v>-268185150.88999999</v>
          </cell>
          <cell r="S1124">
            <v>0</v>
          </cell>
          <cell r="T1124">
            <v>0</v>
          </cell>
          <cell r="U1124">
            <v>-1024411.46</v>
          </cell>
          <cell r="V1124">
            <v>-8164206677.1300001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-17299.240000000002</v>
          </cell>
          <cell r="AR1124">
            <v>-4716969464.1999998</v>
          </cell>
          <cell r="AS1124">
            <v>-3391866.06</v>
          </cell>
          <cell r="AT1124">
            <v>-4720361330.2600002</v>
          </cell>
          <cell r="AU1124">
            <v>-3077953170.8200002</v>
          </cell>
          <cell r="AV1124">
            <v>0</v>
          </cell>
          <cell r="AW1124">
            <v>0</v>
          </cell>
          <cell r="AX1124">
            <v>0</v>
          </cell>
          <cell r="AY1124">
            <v>-3077953170.8200002</v>
          </cell>
          <cell r="AZ1124">
            <v>0</v>
          </cell>
          <cell r="BA1124">
            <v>0.02</v>
          </cell>
          <cell r="BB1124">
            <v>0.02</v>
          </cell>
          <cell r="BC1124">
            <v>-69871775.489999995</v>
          </cell>
          <cell r="BD1124">
            <v>-1014395.5</v>
          </cell>
          <cell r="BE1124">
            <v>-25779143.489999998</v>
          </cell>
          <cell r="BF1124">
            <v>-268185150.88999999</v>
          </cell>
          <cell r="BG1124">
            <v>0</v>
          </cell>
          <cell r="BH1124">
            <v>0</v>
          </cell>
          <cell r="BI1124">
            <v>-1024411.46</v>
          </cell>
          <cell r="BJ1124">
            <v>-8164206677.1300001</v>
          </cell>
        </row>
        <row r="1125">
          <cell r="A1125" t="str">
            <v>** Long-term debt payable within</v>
          </cell>
          <cell r="C1125">
            <v>-600000000</v>
          </cell>
          <cell r="D1125">
            <v>-370000000</v>
          </cell>
          <cell r="E1125">
            <v>0</v>
          </cell>
          <cell r="F1125">
            <v>-370000000</v>
          </cell>
          <cell r="G1125">
            <v>-230000000</v>
          </cell>
          <cell r="H1125">
            <v>0</v>
          </cell>
          <cell r="I1125">
            <v>0</v>
          </cell>
          <cell r="J1125">
            <v>0</v>
          </cell>
          <cell r="K1125">
            <v>-230000000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600000000</v>
          </cell>
          <cell r="V1125">
            <v>-600000000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-600000000</v>
          </cell>
          <cell r="AR1125">
            <v>-370000000</v>
          </cell>
          <cell r="AS1125">
            <v>0</v>
          </cell>
          <cell r="AT1125">
            <v>-370000000</v>
          </cell>
          <cell r="AU1125">
            <v>-230000000</v>
          </cell>
          <cell r="AV1125">
            <v>0</v>
          </cell>
          <cell r="AW1125">
            <v>0</v>
          </cell>
          <cell r="AX1125">
            <v>0</v>
          </cell>
          <cell r="AY1125">
            <v>-230000000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600000000</v>
          </cell>
          <cell r="BJ1125">
            <v>-600000000</v>
          </cell>
        </row>
        <row r="1126">
          <cell r="A1126" t="str">
            <v>** LT E Prov - Land Assess - Rem</v>
          </cell>
          <cell r="C1126">
            <v>0</v>
          </cell>
          <cell r="D1126">
            <v>-13707816</v>
          </cell>
          <cell r="E1126">
            <v>0</v>
          </cell>
          <cell r="F1126">
            <v>-13707816</v>
          </cell>
          <cell r="G1126">
            <v>-18646153</v>
          </cell>
          <cell r="H1126">
            <v>0</v>
          </cell>
          <cell r="I1126">
            <v>0</v>
          </cell>
          <cell r="J1126">
            <v>0</v>
          </cell>
          <cell r="K1126">
            <v>-18646153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-10057018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-42410987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-13707816</v>
          </cell>
          <cell r="AS1126">
            <v>0</v>
          </cell>
          <cell r="AT1126">
            <v>-13707816</v>
          </cell>
          <cell r="AU1126">
            <v>-18646153</v>
          </cell>
          <cell r="AV1126">
            <v>0</v>
          </cell>
          <cell r="AW1126">
            <v>0</v>
          </cell>
          <cell r="AX1126">
            <v>0</v>
          </cell>
          <cell r="AY1126">
            <v>-18646153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-10057018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-42410987</v>
          </cell>
        </row>
        <row r="1127">
          <cell r="A1127" t="str">
            <v>** LT Environmental Prov - PCB</v>
          </cell>
          <cell r="C1127">
            <v>0</v>
          </cell>
          <cell r="D1127">
            <v>-71028226</v>
          </cell>
          <cell r="E1127">
            <v>0</v>
          </cell>
          <cell r="F1127">
            <v>-71028226</v>
          </cell>
          <cell r="G1127">
            <v>-110870403</v>
          </cell>
          <cell r="H1127">
            <v>0</v>
          </cell>
          <cell r="I1127">
            <v>0</v>
          </cell>
          <cell r="J1127">
            <v>0</v>
          </cell>
          <cell r="K1127">
            <v>-110870403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-83424.240000000005</v>
          </cell>
          <cell r="S1127">
            <v>0</v>
          </cell>
          <cell r="T1127">
            <v>0</v>
          </cell>
          <cell r="U1127">
            <v>0</v>
          </cell>
          <cell r="V1127">
            <v>-181982053.24000001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-71028226</v>
          </cell>
          <cell r="AS1127">
            <v>0</v>
          </cell>
          <cell r="AT1127">
            <v>-71028226</v>
          </cell>
          <cell r="AU1127">
            <v>-110870403</v>
          </cell>
          <cell r="AV1127">
            <v>0</v>
          </cell>
          <cell r="AW1127">
            <v>0</v>
          </cell>
          <cell r="AX1127">
            <v>0</v>
          </cell>
          <cell r="AY1127">
            <v>-110870403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-83424.240000000005</v>
          </cell>
          <cell r="BG1127">
            <v>0</v>
          </cell>
          <cell r="BH1127">
            <v>0</v>
          </cell>
          <cell r="BI1127">
            <v>0</v>
          </cell>
          <cell r="BJ1127">
            <v>-181982053.24000001</v>
          </cell>
        </row>
        <row r="1128">
          <cell r="A1128" t="str">
            <v>** Material &amp; Supplies</v>
          </cell>
          <cell r="C1128">
            <v>0</v>
          </cell>
          <cell r="D1128">
            <v>13306058.02</v>
          </cell>
          <cell r="E1128">
            <v>0</v>
          </cell>
          <cell r="F1128">
            <v>13306058.02</v>
          </cell>
          <cell r="G1128">
            <v>6527024.8200000003</v>
          </cell>
          <cell r="H1128">
            <v>0</v>
          </cell>
          <cell r="I1128">
            <v>0</v>
          </cell>
          <cell r="J1128">
            <v>0</v>
          </cell>
          <cell r="K1128">
            <v>6527024.8200000003</v>
          </cell>
          <cell r="L1128">
            <v>0</v>
          </cell>
          <cell r="M1128">
            <v>-0.37</v>
          </cell>
          <cell r="N1128">
            <v>-0.37</v>
          </cell>
          <cell r="O1128">
            <v>29338.06</v>
          </cell>
          <cell r="P1128">
            <v>0</v>
          </cell>
          <cell r="Q1128">
            <v>307822.77</v>
          </cell>
          <cell r="R1128">
            <v>1124008.1499999999</v>
          </cell>
          <cell r="S1128">
            <v>0</v>
          </cell>
          <cell r="T1128">
            <v>0</v>
          </cell>
          <cell r="U1128">
            <v>0</v>
          </cell>
          <cell r="V1128">
            <v>21294251.449999999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13306058.02</v>
          </cell>
          <cell r="AS1128">
            <v>0</v>
          </cell>
          <cell r="AT1128">
            <v>13306058.02</v>
          </cell>
          <cell r="AU1128">
            <v>6527024.8200000003</v>
          </cell>
          <cell r="AV1128">
            <v>0</v>
          </cell>
          <cell r="AW1128">
            <v>0</v>
          </cell>
          <cell r="AX1128">
            <v>0</v>
          </cell>
          <cell r="AY1128">
            <v>6527024.8200000003</v>
          </cell>
          <cell r="AZ1128">
            <v>0</v>
          </cell>
          <cell r="BA1128">
            <v>-0.37</v>
          </cell>
          <cell r="BB1128">
            <v>-0.37</v>
          </cell>
          <cell r="BC1128">
            <v>29338.06</v>
          </cell>
          <cell r="BD1128">
            <v>0</v>
          </cell>
          <cell r="BE1128">
            <v>307822.77</v>
          </cell>
          <cell r="BF1128">
            <v>1124008.1499999999</v>
          </cell>
          <cell r="BG1128">
            <v>0</v>
          </cell>
          <cell r="BH1128">
            <v>0</v>
          </cell>
          <cell r="BI1128">
            <v>0</v>
          </cell>
          <cell r="BJ1128">
            <v>21294251.449999999</v>
          </cell>
        </row>
        <row r="1129">
          <cell r="A1129" t="str">
            <v>** Material &amp; Supplies Prov</v>
          </cell>
          <cell r="C1129">
            <v>0</v>
          </cell>
          <cell r="D1129">
            <v>0.05</v>
          </cell>
          <cell r="E1129">
            <v>0</v>
          </cell>
          <cell r="F1129">
            <v>0.05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-0.05</v>
          </cell>
          <cell r="N1129">
            <v>-0.05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0.05</v>
          </cell>
          <cell r="AS1129">
            <v>0</v>
          </cell>
          <cell r="AT1129">
            <v>0.05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-0.05</v>
          </cell>
          <cell r="BB1129">
            <v>-0.05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</row>
        <row r="1130">
          <cell r="A1130" t="str">
            <v>** Misc. Materials</v>
          </cell>
          <cell r="C1130">
            <v>-1500</v>
          </cell>
          <cell r="D1130">
            <v>3114796.73</v>
          </cell>
          <cell r="E1130">
            <v>0</v>
          </cell>
          <cell r="F1130">
            <v>3114796.73</v>
          </cell>
          <cell r="G1130">
            <v>5983662.25</v>
          </cell>
          <cell r="H1130">
            <v>0</v>
          </cell>
          <cell r="I1130">
            <v>0</v>
          </cell>
          <cell r="J1130">
            <v>0</v>
          </cell>
          <cell r="K1130">
            <v>5983662.25</v>
          </cell>
          <cell r="L1130">
            <v>0</v>
          </cell>
          <cell r="M1130">
            <v>0</v>
          </cell>
          <cell r="N1130">
            <v>0</v>
          </cell>
          <cell r="O1130">
            <v>261803.9</v>
          </cell>
          <cell r="P1130">
            <v>0</v>
          </cell>
          <cell r="Q1130">
            <v>246598.32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9605361.1999999993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-1500</v>
          </cell>
          <cell r="AR1130">
            <v>3114796.73</v>
          </cell>
          <cell r="AS1130">
            <v>0</v>
          </cell>
          <cell r="AT1130">
            <v>3114796.73</v>
          </cell>
          <cell r="AU1130">
            <v>5983662.25</v>
          </cell>
          <cell r="AV1130">
            <v>0</v>
          </cell>
          <cell r="AW1130">
            <v>0</v>
          </cell>
          <cell r="AX1130">
            <v>0</v>
          </cell>
          <cell r="AY1130">
            <v>5983662.25</v>
          </cell>
          <cell r="AZ1130">
            <v>0</v>
          </cell>
          <cell r="BA1130">
            <v>0</v>
          </cell>
          <cell r="BB1130">
            <v>0</v>
          </cell>
          <cell r="BC1130">
            <v>261803.9</v>
          </cell>
          <cell r="BD1130">
            <v>0</v>
          </cell>
          <cell r="BE1130">
            <v>246598.32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9605361.1999999993</v>
          </cell>
        </row>
        <row r="1131">
          <cell r="A1131" t="str">
            <v>** Non Energy Receivables</v>
          </cell>
          <cell r="C1131">
            <v>2995.7</v>
          </cell>
          <cell r="D1131">
            <v>32149175.690000001</v>
          </cell>
          <cell r="E1131">
            <v>0</v>
          </cell>
          <cell r="F1131">
            <v>32149175.690000001</v>
          </cell>
          <cell r="G1131">
            <v>33137821.949999999</v>
          </cell>
          <cell r="H1131">
            <v>0</v>
          </cell>
          <cell r="I1131">
            <v>-6157023.9000000004</v>
          </cell>
          <cell r="J1131">
            <v>0</v>
          </cell>
          <cell r="K1131">
            <v>26980798.050000001</v>
          </cell>
          <cell r="L1131">
            <v>0</v>
          </cell>
          <cell r="M1131">
            <v>-990483.85</v>
          </cell>
          <cell r="N1131">
            <v>-990483.85</v>
          </cell>
          <cell r="O1131">
            <v>947883.55</v>
          </cell>
          <cell r="P1131">
            <v>0</v>
          </cell>
          <cell r="Q1131">
            <v>609987.64</v>
          </cell>
          <cell r="R1131">
            <v>7185514.0800000001</v>
          </cell>
          <cell r="S1131">
            <v>0</v>
          </cell>
          <cell r="T1131">
            <v>0</v>
          </cell>
          <cell r="U1131">
            <v>0</v>
          </cell>
          <cell r="V1131">
            <v>66885870.859999999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2995.7</v>
          </cell>
          <cell r="AR1131">
            <v>32149175.690000001</v>
          </cell>
          <cell r="AS1131">
            <v>0</v>
          </cell>
          <cell r="AT1131">
            <v>32149175.690000001</v>
          </cell>
          <cell r="AU1131">
            <v>33137821.949999999</v>
          </cell>
          <cell r="AV1131">
            <v>0</v>
          </cell>
          <cell r="AW1131">
            <v>-6157023.9000000004</v>
          </cell>
          <cell r="AX1131">
            <v>0</v>
          </cell>
          <cell r="AY1131">
            <v>26980798.050000001</v>
          </cell>
          <cell r="AZ1131">
            <v>0</v>
          </cell>
          <cell r="BA1131">
            <v>-990483.85</v>
          </cell>
          <cell r="BB1131">
            <v>-990483.85</v>
          </cell>
          <cell r="BC1131">
            <v>947883.55</v>
          </cell>
          <cell r="BD1131">
            <v>0</v>
          </cell>
          <cell r="BE1131">
            <v>609987.64</v>
          </cell>
          <cell r="BF1131">
            <v>7185514.0800000001</v>
          </cell>
          <cell r="BG1131">
            <v>0</v>
          </cell>
          <cell r="BH1131">
            <v>0</v>
          </cell>
          <cell r="BI1131">
            <v>0</v>
          </cell>
          <cell r="BJ1131">
            <v>66885870.859999999</v>
          </cell>
        </row>
        <row r="1132">
          <cell r="A1132" t="str">
            <v>** Non Energy Related Allowance</v>
          </cell>
          <cell r="C1132">
            <v>0</v>
          </cell>
          <cell r="D1132">
            <v>-1533427.44</v>
          </cell>
          <cell r="E1132">
            <v>0</v>
          </cell>
          <cell r="F1132">
            <v>-1533427.44</v>
          </cell>
          <cell r="G1132">
            <v>-687681.58</v>
          </cell>
          <cell r="H1132">
            <v>0</v>
          </cell>
          <cell r="I1132">
            <v>0</v>
          </cell>
          <cell r="J1132">
            <v>0</v>
          </cell>
          <cell r="K1132">
            <v>-687681.58</v>
          </cell>
          <cell r="L1132">
            <v>0</v>
          </cell>
          <cell r="M1132">
            <v>0</v>
          </cell>
          <cell r="N1132">
            <v>0</v>
          </cell>
          <cell r="O1132">
            <v>-21675.55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-2242784.5699999998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-1533427.44</v>
          </cell>
          <cell r="AS1132">
            <v>0</v>
          </cell>
          <cell r="AT1132">
            <v>-1533427.44</v>
          </cell>
          <cell r="AU1132">
            <v>-687681.58</v>
          </cell>
          <cell r="AV1132">
            <v>0</v>
          </cell>
          <cell r="AW1132">
            <v>0</v>
          </cell>
          <cell r="AX1132">
            <v>0</v>
          </cell>
          <cell r="AY1132">
            <v>-687681.58</v>
          </cell>
          <cell r="AZ1132">
            <v>0</v>
          </cell>
          <cell r="BA1132">
            <v>0</v>
          </cell>
          <cell r="BB1132">
            <v>0</v>
          </cell>
          <cell r="BC1132">
            <v>-21675.55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-2242784.5699999998</v>
          </cell>
        </row>
        <row r="1133">
          <cell r="A1133" t="str">
            <v>** Office Telecom</v>
          </cell>
          <cell r="C1133">
            <v>0</v>
          </cell>
          <cell r="D1133">
            <v>-2077582.47</v>
          </cell>
          <cell r="E1133">
            <v>0</v>
          </cell>
          <cell r="F1133">
            <v>-2077582.47</v>
          </cell>
          <cell r="G1133">
            <v>3530907.47</v>
          </cell>
          <cell r="H1133">
            <v>0</v>
          </cell>
          <cell r="I1133">
            <v>0</v>
          </cell>
          <cell r="J1133">
            <v>0</v>
          </cell>
          <cell r="K1133">
            <v>3530907.47</v>
          </cell>
          <cell r="L1133">
            <v>0</v>
          </cell>
          <cell r="M1133">
            <v>0</v>
          </cell>
          <cell r="N1133">
            <v>0</v>
          </cell>
          <cell r="O1133">
            <v>1773709.41</v>
          </cell>
          <cell r="P1133">
            <v>0</v>
          </cell>
          <cell r="Q1133">
            <v>5125.26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3232159.67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-2077582.47</v>
          </cell>
          <cell r="AS1133">
            <v>0</v>
          </cell>
          <cell r="AT1133">
            <v>-2077582.47</v>
          </cell>
          <cell r="AU1133">
            <v>3530907.47</v>
          </cell>
          <cell r="AV1133">
            <v>0</v>
          </cell>
          <cell r="AW1133">
            <v>0</v>
          </cell>
          <cell r="AX1133">
            <v>0</v>
          </cell>
          <cell r="AY1133">
            <v>3530907.47</v>
          </cell>
          <cell r="AZ1133">
            <v>0</v>
          </cell>
          <cell r="BA1133">
            <v>0</v>
          </cell>
          <cell r="BB1133">
            <v>0</v>
          </cell>
          <cell r="BC1133">
            <v>1773709.41</v>
          </cell>
          <cell r="BD1133">
            <v>0</v>
          </cell>
          <cell r="BE1133">
            <v>5125.26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3232159.67</v>
          </cell>
        </row>
        <row r="1134">
          <cell r="A1134" t="str">
            <v>** Other</v>
          </cell>
          <cell r="C1134">
            <v>-417599484.81999999</v>
          </cell>
          <cell r="D1134">
            <v>249710778.52000001</v>
          </cell>
          <cell r="E1134">
            <v>6134</v>
          </cell>
          <cell r="F1134">
            <v>249716912.52000001</v>
          </cell>
          <cell r="G1134">
            <v>152848126.87</v>
          </cell>
          <cell r="H1134">
            <v>0</v>
          </cell>
          <cell r="I1134">
            <v>0</v>
          </cell>
          <cell r="J1134">
            <v>14411</v>
          </cell>
          <cell r="K1134">
            <v>152862537.87</v>
          </cell>
          <cell r="L1134">
            <v>0</v>
          </cell>
          <cell r="M1134">
            <v>0</v>
          </cell>
          <cell r="N1134">
            <v>0</v>
          </cell>
          <cell r="O1134">
            <v>624099.87</v>
          </cell>
          <cell r="P1134">
            <v>54547</v>
          </cell>
          <cell r="Q1134">
            <v>1314324.99</v>
          </cell>
          <cell r="R1134">
            <v>11300900.859999999</v>
          </cell>
          <cell r="S1134">
            <v>0</v>
          </cell>
          <cell r="T1134">
            <v>779</v>
          </cell>
          <cell r="U1134">
            <v>0</v>
          </cell>
          <cell r="V1134">
            <v>-1725382.71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-417599484.81999999</v>
          </cell>
          <cell r="AR1134">
            <v>249710778.52000001</v>
          </cell>
          <cell r="AS1134">
            <v>6134</v>
          </cell>
          <cell r="AT1134">
            <v>249716912.52000001</v>
          </cell>
          <cell r="AU1134">
            <v>152848126.87</v>
          </cell>
          <cell r="AV1134">
            <v>0</v>
          </cell>
          <cell r="AW1134">
            <v>0</v>
          </cell>
          <cell r="AX1134">
            <v>14411</v>
          </cell>
          <cell r="AY1134">
            <v>152862537.87</v>
          </cell>
          <cell r="AZ1134">
            <v>0</v>
          </cell>
          <cell r="BA1134">
            <v>0</v>
          </cell>
          <cell r="BB1134">
            <v>0</v>
          </cell>
          <cell r="BC1134">
            <v>624099.87</v>
          </cell>
          <cell r="BD1134">
            <v>54547</v>
          </cell>
          <cell r="BE1134">
            <v>1314324.99</v>
          </cell>
          <cell r="BF1134">
            <v>11300900.859999999</v>
          </cell>
          <cell r="BG1134">
            <v>0</v>
          </cell>
          <cell r="BH1134">
            <v>779</v>
          </cell>
          <cell r="BI1134">
            <v>0</v>
          </cell>
          <cell r="BJ1134">
            <v>-1725382.71</v>
          </cell>
        </row>
        <row r="1135">
          <cell r="A1135" t="str">
            <v>** Other Contract Services</v>
          </cell>
          <cell r="C1135">
            <v>10376006</v>
          </cell>
          <cell r="D1135">
            <v>218119502.46000001</v>
          </cell>
          <cell r="E1135">
            <v>0</v>
          </cell>
          <cell r="F1135">
            <v>218119502.46000001</v>
          </cell>
          <cell r="G1135">
            <v>211080671.22</v>
          </cell>
          <cell r="H1135">
            <v>0</v>
          </cell>
          <cell r="I1135">
            <v>0</v>
          </cell>
          <cell r="J1135">
            <v>0</v>
          </cell>
          <cell r="K1135">
            <v>211080671.22</v>
          </cell>
          <cell r="L1135">
            <v>0</v>
          </cell>
          <cell r="M1135">
            <v>0</v>
          </cell>
          <cell r="N1135">
            <v>0</v>
          </cell>
          <cell r="O1135">
            <v>-902</v>
          </cell>
          <cell r="P1135">
            <v>6000</v>
          </cell>
          <cell r="Q1135">
            <v>4527563.93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444108841.61000001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10376006</v>
          </cell>
          <cell r="AR1135">
            <v>218119502.46000001</v>
          </cell>
          <cell r="AS1135">
            <v>0</v>
          </cell>
          <cell r="AT1135">
            <v>218119502.46000001</v>
          </cell>
          <cell r="AU1135">
            <v>211080671.22</v>
          </cell>
          <cell r="AV1135">
            <v>0</v>
          </cell>
          <cell r="AW1135">
            <v>0</v>
          </cell>
          <cell r="AX1135">
            <v>0</v>
          </cell>
          <cell r="AY1135">
            <v>211080671.22</v>
          </cell>
          <cell r="AZ1135">
            <v>0</v>
          </cell>
          <cell r="BA1135">
            <v>0</v>
          </cell>
          <cell r="BB1135">
            <v>0</v>
          </cell>
          <cell r="BC1135">
            <v>-902</v>
          </cell>
          <cell r="BD1135">
            <v>6000</v>
          </cell>
          <cell r="BE1135">
            <v>4527563.93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444108841.61000001</v>
          </cell>
        </row>
        <row r="1136">
          <cell r="A1136" t="str">
            <v>** Other Current Liabilities</v>
          </cell>
          <cell r="C1136">
            <v>15614338.619999999</v>
          </cell>
          <cell r="D1136">
            <v>-177083312.56999999</v>
          </cell>
          <cell r="E1136">
            <v>0</v>
          </cell>
          <cell r="F1136">
            <v>-177083312.56999999</v>
          </cell>
          <cell r="G1136">
            <v>-584328044.16999996</v>
          </cell>
          <cell r="H1136">
            <v>-0.02</v>
          </cell>
          <cell r="I1136">
            <v>0</v>
          </cell>
          <cell r="J1136">
            <v>-414176.02</v>
          </cell>
          <cell r="K1136">
            <v>-584742220.21000004</v>
          </cell>
          <cell r="L1136">
            <v>0</v>
          </cell>
          <cell r="M1136">
            <v>-0.03</v>
          </cell>
          <cell r="N1136">
            <v>-0.03</v>
          </cell>
          <cell r="O1136">
            <v>-6496238.5199999996</v>
          </cell>
          <cell r="P1136">
            <v>-5182.6499999999996</v>
          </cell>
          <cell r="Q1136">
            <v>-5312750.99</v>
          </cell>
          <cell r="R1136">
            <v>-51069403.219999999</v>
          </cell>
          <cell r="S1136">
            <v>0</v>
          </cell>
          <cell r="T1136">
            <v>0</v>
          </cell>
          <cell r="U1136">
            <v>-17593301.670000002</v>
          </cell>
          <cell r="V1136">
            <v>-826688071.24000001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15614338.619999999</v>
          </cell>
          <cell r="AR1136">
            <v>-177083312.56999999</v>
          </cell>
          <cell r="AS1136">
            <v>0</v>
          </cell>
          <cell r="AT1136">
            <v>-177083312.56999999</v>
          </cell>
          <cell r="AU1136">
            <v>-584328044.16999996</v>
          </cell>
          <cell r="AV1136">
            <v>-0.02</v>
          </cell>
          <cell r="AW1136">
            <v>0</v>
          </cell>
          <cell r="AX1136">
            <v>-414176.02</v>
          </cell>
          <cell r="AY1136">
            <v>-584742220.21000004</v>
          </cell>
          <cell r="AZ1136">
            <v>0</v>
          </cell>
          <cell r="BA1136">
            <v>-0.03</v>
          </cell>
          <cell r="BB1136">
            <v>-0.03</v>
          </cell>
          <cell r="BC1136">
            <v>-6496238.5199999996</v>
          </cell>
          <cell r="BD1136">
            <v>-5182.6499999999996</v>
          </cell>
          <cell r="BE1136">
            <v>-5312750.99</v>
          </cell>
          <cell r="BF1136">
            <v>-51069403.219999999</v>
          </cell>
          <cell r="BG1136">
            <v>0</v>
          </cell>
          <cell r="BH1136">
            <v>0</v>
          </cell>
          <cell r="BI1136">
            <v>-17593301.670000002</v>
          </cell>
          <cell r="BJ1136">
            <v>-826688071.24000001</v>
          </cell>
        </row>
        <row r="1137">
          <cell r="A1137" t="str">
            <v>** Other LT AP</v>
          </cell>
          <cell r="C1137">
            <v>0</v>
          </cell>
          <cell r="D1137">
            <v>-898913.25</v>
          </cell>
          <cell r="E1137">
            <v>0</v>
          </cell>
          <cell r="F1137">
            <v>-898913.25</v>
          </cell>
          <cell r="G1137">
            <v>-8989115.9299999997</v>
          </cell>
          <cell r="H1137">
            <v>0</v>
          </cell>
          <cell r="I1137">
            <v>0</v>
          </cell>
          <cell r="J1137">
            <v>0</v>
          </cell>
          <cell r="K1137">
            <v>-8989115.9299999997</v>
          </cell>
          <cell r="L1137">
            <v>0</v>
          </cell>
          <cell r="M1137">
            <v>0</v>
          </cell>
          <cell r="N1137">
            <v>0</v>
          </cell>
          <cell r="O1137">
            <v>-434935.14</v>
          </cell>
          <cell r="P1137">
            <v>0</v>
          </cell>
          <cell r="Q1137">
            <v>0</v>
          </cell>
          <cell r="R1137">
            <v>-5254826.38</v>
          </cell>
          <cell r="S1137">
            <v>0</v>
          </cell>
          <cell r="T1137">
            <v>0</v>
          </cell>
          <cell r="U1137">
            <v>0</v>
          </cell>
          <cell r="V1137">
            <v>-15577790.699999999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-898913.25</v>
          </cell>
          <cell r="AS1137">
            <v>0</v>
          </cell>
          <cell r="AT1137">
            <v>-898913.25</v>
          </cell>
          <cell r="AU1137">
            <v>-8989115.9299999997</v>
          </cell>
          <cell r="AV1137">
            <v>0</v>
          </cell>
          <cell r="AW1137">
            <v>0</v>
          </cell>
          <cell r="AX1137">
            <v>0</v>
          </cell>
          <cell r="AY1137">
            <v>-8989115.9299999997</v>
          </cell>
          <cell r="AZ1137">
            <v>0</v>
          </cell>
          <cell r="BA1137">
            <v>0</v>
          </cell>
          <cell r="BB1137">
            <v>0</v>
          </cell>
          <cell r="BC1137">
            <v>-434935.14</v>
          </cell>
          <cell r="BD1137">
            <v>0</v>
          </cell>
          <cell r="BE1137">
            <v>0</v>
          </cell>
          <cell r="BF1137">
            <v>-5254826.38</v>
          </cell>
          <cell r="BG1137">
            <v>0</v>
          </cell>
          <cell r="BH1137">
            <v>0</v>
          </cell>
          <cell r="BI1137">
            <v>0</v>
          </cell>
          <cell r="BJ1137">
            <v>-15577790.699999999</v>
          </cell>
        </row>
        <row r="1138">
          <cell r="A1138" t="str">
            <v>** Other Receivables</v>
          </cell>
          <cell r="C1138">
            <v>94818496.730000004</v>
          </cell>
          <cell r="D1138">
            <v>6681348.6900000004</v>
          </cell>
          <cell r="E1138">
            <v>0</v>
          </cell>
          <cell r="F1138">
            <v>6681348.6900000004</v>
          </cell>
          <cell r="G1138">
            <v>9123453</v>
          </cell>
          <cell r="H1138">
            <v>0</v>
          </cell>
          <cell r="I1138">
            <v>6157023.9000000004</v>
          </cell>
          <cell r="J1138">
            <v>0</v>
          </cell>
          <cell r="K1138">
            <v>15280476.9</v>
          </cell>
          <cell r="L1138">
            <v>0</v>
          </cell>
          <cell r="M1138">
            <v>990483.85</v>
          </cell>
          <cell r="N1138">
            <v>990483.85</v>
          </cell>
          <cell r="O1138">
            <v>56669.64</v>
          </cell>
          <cell r="P1138">
            <v>0</v>
          </cell>
          <cell r="Q1138">
            <v>550751.25</v>
          </cell>
          <cell r="R1138">
            <v>0</v>
          </cell>
          <cell r="S1138">
            <v>0</v>
          </cell>
          <cell r="T1138">
            <v>0</v>
          </cell>
          <cell r="U1138">
            <v>-94405052.519999996</v>
          </cell>
          <cell r="V1138">
            <v>23973174.539999999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94818496.730000004</v>
          </cell>
          <cell r="AR1138">
            <v>6681348.6900000004</v>
          </cell>
          <cell r="AS1138">
            <v>0</v>
          </cell>
          <cell r="AT1138">
            <v>6681348.6900000004</v>
          </cell>
          <cell r="AU1138">
            <v>9123453</v>
          </cell>
          <cell r="AV1138">
            <v>0</v>
          </cell>
          <cell r="AW1138">
            <v>6157023.9000000004</v>
          </cell>
          <cell r="AX1138">
            <v>0</v>
          </cell>
          <cell r="AY1138">
            <v>15280476.9</v>
          </cell>
          <cell r="AZ1138">
            <v>0</v>
          </cell>
          <cell r="BA1138">
            <v>990483.85</v>
          </cell>
          <cell r="BB1138">
            <v>990483.85</v>
          </cell>
          <cell r="BC1138">
            <v>56669.64</v>
          </cell>
          <cell r="BD1138">
            <v>0</v>
          </cell>
          <cell r="BE1138">
            <v>550751.25</v>
          </cell>
          <cell r="BF1138">
            <v>0</v>
          </cell>
          <cell r="BG1138">
            <v>0</v>
          </cell>
          <cell r="BH1138">
            <v>0</v>
          </cell>
          <cell r="BI1138">
            <v>-94405052.519999996</v>
          </cell>
          <cell r="BJ1138">
            <v>23973174.539999999</v>
          </cell>
        </row>
        <row r="1139">
          <cell r="A1139" t="str">
            <v>** Others</v>
          </cell>
          <cell r="C1139">
            <v>0</v>
          </cell>
          <cell r="D1139">
            <v>165795.64000000001</v>
          </cell>
          <cell r="E1139">
            <v>0</v>
          </cell>
          <cell r="F1139">
            <v>165795.64000000001</v>
          </cell>
          <cell r="G1139">
            <v>76556.73</v>
          </cell>
          <cell r="H1139">
            <v>0</v>
          </cell>
          <cell r="I1139">
            <v>0</v>
          </cell>
          <cell r="J1139">
            <v>0</v>
          </cell>
          <cell r="K1139">
            <v>76556.73</v>
          </cell>
          <cell r="L1139">
            <v>0</v>
          </cell>
          <cell r="M1139">
            <v>0</v>
          </cell>
          <cell r="N1139">
            <v>0</v>
          </cell>
          <cell r="O1139">
            <v>29904732.120000001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30147084.489999998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165795.64000000001</v>
          </cell>
          <cell r="AS1139">
            <v>0</v>
          </cell>
          <cell r="AT1139">
            <v>165795.64000000001</v>
          </cell>
          <cell r="AU1139">
            <v>76556.73</v>
          </cell>
          <cell r="AV1139">
            <v>0</v>
          </cell>
          <cell r="AW1139">
            <v>0</v>
          </cell>
          <cell r="AX1139">
            <v>0</v>
          </cell>
          <cell r="AY1139">
            <v>76556.73</v>
          </cell>
          <cell r="AZ1139">
            <v>0</v>
          </cell>
          <cell r="BA1139">
            <v>0</v>
          </cell>
          <cell r="BB1139">
            <v>0</v>
          </cell>
          <cell r="BC1139">
            <v>29904732.120000001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30147084.489999998</v>
          </cell>
        </row>
        <row r="1140">
          <cell r="A1140" t="str">
            <v>** Others - HOI Recovery Costs</v>
          </cell>
          <cell r="C1140">
            <v>-4986488.04</v>
          </cell>
          <cell r="D1140">
            <v>533239.24</v>
          </cell>
          <cell r="E1140">
            <v>0</v>
          </cell>
          <cell r="F1140">
            <v>533239.24</v>
          </cell>
          <cell r="G1140">
            <v>371376.96</v>
          </cell>
          <cell r="H1140">
            <v>0</v>
          </cell>
          <cell r="I1140">
            <v>0</v>
          </cell>
          <cell r="J1140">
            <v>0</v>
          </cell>
          <cell r="K1140">
            <v>371376.96</v>
          </cell>
          <cell r="L1140">
            <v>0</v>
          </cell>
          <cell r="M1140">
            <v>0</v>
          </cell>
          <cell r="N1140">
            <v>0</v>
          </cell>
          <cell r="O1140">
            <v>2052170.04</v>
          </cell>
          <cell r="P1140">
            <v>0</v>
          </cell>
          <cell r="Q1140">
            <v>1326912.72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-702789.08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-4986488.04</v>
          </cell>
          <cell r="AR1140">
            <v>533239.24</v>
          </cell>
          <cell r="AS1140">
            <v>0</v>
          </cell>
          <cell r="AT1140">
            <v>533239.24</v>
          </cell>
          <cell r="AU1140">
            <v>371376.96</v>
          </cell>
          <cell r="AV1140">
            <v>0</v>
          </cell>
          <cell r="AW1140">
            <v>0</v>
          </cell>
          <cell r="AX1140">
            <v>0</v>
          </cell>
          <cell r="AY1140">
            <v>371376.96</v>
          </cell>
          <cell r="AZ1140">
            <v>0</v>
          </cell>
          <cell r="BA1140">
            <v>0</v>
          </cell>
          <cell r="BB1140">
            <v>0</v>
          </cell>
          <cell r="BC1140">
            <v>2052170.04</v>
          </cell>
          <cell r="BD1140">
            <v>0</v>
          </cell>
          <cell r="BE1140">
            <v>1326912.72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-702789.08</v>
          </cell>
        </row>
        <row r="1141">
          <cell r="A1141" t="str">
            <v>** Preferred Dividends Paid</v>
          </cell>
          <cell r="C1141">
            <v>17765000</v>
          </cell>
          <cell r="D1141">
            <v>13081070.279999999</v>
          </cell>
          <cell r="E1141">
            <v>0</v>
          </cell>
          <cell r="F1141">
            <v>13081070.279999999</v>
          </cell>
          <cell r="G1141">
            <v>7373044.7199999997</v>
          </cell>
          <cell r="H1141">
            <v>0</v>
          </cell>
          <cell r="I1141">
            <v>0</v>
          </cell>
          <cell r="J1141">
            <v>0</v>
          </cell>
          <cell r="K1141">
            <v>7373044.7199999997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-20454115</v>
          </cell>
          <cell r="V1141">
            <v>17765000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17765000</v>
          </cell>
          <cell r="AR1141">
            <v>13081070.279999999</v>
          </cell>
          <cell r="AS1141">
            <v>0</v>
          </cell>
          <cell r="AT1141">
            <v>13081070.279999999</v>
          </cell>
          <cell r="AU1141">
            <v>7373044.7199999997</v>
          </cell>
          <cell r="AV1141">
            <v>0</v>
          </cell>
          <cell r="AW1141">
            <v>0</v>
          </cell>
          <cell r="AX1141">
            <v>0</v>
          </cell>
          <cell r="AY1141">
            <v>7373044.7199999997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-20454115</v>
          </cell>
          <cell r="BJ1141">
            <v>17765000</v>
          </cell>
        </row>
        <row r="1142">
          <cell r="A1142" t="str">
            <v>** Preferred Share Capital</v>
          </cell>
          <cell r="C1142">
            <v>-323000000</v>
          </cell>
          <cell r="D1142">
            <v>-237837650</v>
          </cell>
          <cell r="E1142">
            <v>0</v>
          </cell>
          <cell r="F1142">
            <v>-237837650</v>
          </cell>
          <cell r="G1142">
            <v>-134055350</v>
          </cell>
          <cell r="H1142">
            <v>0</v>
          </cell>
          <cell r="I1142">
            <v>0</v>
          </cell>
          <cell r="J1142">
            <v>0</v>
          </cell>
          <cell r="K1142">
            <v>-134055350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371893000</v>
          </cell>
          <cell r="V1142">
            <v>-323000000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-323000000</v>
          </cell>
          <cell r="AR1142">
            <v>-237837650</v>
          </cell>
          <cell r="AS1142">
            <v>0</v>
          </cell>
          <cell r="AT1142">
            <v>-237837650</v>
          </cell>
          <cell r="AU1142">
            <v>-134055350</v>
          </cell>
          <cell r="AV1142">
            <v>0</v>
          </cell>
          <cell r="AW1142">
            <v>0</v>
          </cell>
          <cell r="AX1142">
            <v>0</v>
          </cell>
          <cell r="AY1142">
            <v>-134055350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371893000</v>
          </cell>
          <cell r="BJ1142">
            <v>-323000000</v>
          </cell>
        </row>
        <row r="1143">
          <cell r="A1143" t="str">
            <v>** Primary Debt</v>
          </cell>
          <cell r="C1143">
            <v>-7879490537.8800001</v>
          </cell>
          <cell r="D1143">
            <v>-4632436262.5600004</v>
          </cell>
          <cell r="E1143">
            <v>0</v>
          </cell>
          <cell r="F1143">
            <v>-4632436262.5600004</v>
          </cell>
          <cell r="G1143">
            <v>-2785087508.3699999</v>
          </cell>
          <cell r="H1143">
            <v>0</v>
          </cell>
          <cell r="I1143">
            <v>0</v>
          </cell>
          <cell r="J1143">
            <v>0</v>
          </cell>
          <cell r="K1143">
            <v>-2785087508.3699999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-23000000</v>
          </cell>
          <cell r="R1143">
            <v>-183000000</v>
          </cell>
          <cell r="S1143">
            <v>0</v>
          </cell>
          <cell r="T1143">
            <v>0</v>
          </cell>
          <cell r="U1143">
            <v>7623523770.9300003</v>
          </cell>
          <cell r="V1143">
            <v>-7879490537.8800001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-7879490537.8800001</v>
          </cell>
          <cell r="AR1143">
            <v>-4632436262.5600004</v>
          </cell>
          <cell r="AS1143">
            <v>0</v>
          </cell>
          <cell r="AT1143">
            <v>-4632436262.5600004</v>
          </cell>
          <cell r="AU1143">
            <v>-2785087508.3699999</v>
          </cell>
          <cell r="AV1143">
            <v>0</v>
          </cell>
          <cell r="AW1143">
            <v>0</v>
          </cell>
          <cell r="AX1143">
            <v>0</v>
          </cell>
          <cell r="AY1143">
            <v>-2785087508.3699999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-23000000</v>
          </cell>
          <cell r="BF1143">
            <v>-183000000</v>
          </cell>
          <cell r="BG1143">
            <v>0</v>
          </cell>
          <cell r="BH1143">
            <v>0</v>
          </cell>
          <cell r="BI1143">
            <v>7623523770.9300003</v>
          </cell>
          <cell r="BJ1143">
            <v>-7879490537.8800001</v>
          </cell>
        </row>
        <row r="1144">
          <cell r="A1144" t="str">
            <v>** Primary Power and Energy - Ret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-3535602391.5</v>
          </cell>
          <cell r="H1144">
            <v>0</v>
          </cell>
          <cell r="I1144">
            <v>0</v>
          </cell>
          <cell r="J1144">
            <v>0</v>
          </cell>
          <cell r="K1144">
            <v>-3535602391.5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-14603833.02</v>
          </cell>
          <cell r="R1144">
            <v>-421654588.13</v>
          </cell>
          <cell r="S1144">
            <v>0</v>
          </cell>
          <cell r="T1144">
            <v>0</v>
          </cell>
          <cell r="U1144">
            <v>0</v>
          </cell>
          <cell r="V1144">
            <v>-3971860812.6500001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-3535602391.5</v>
          </cell>
          <cell r="AV1144">
            <v>0</v>
          </cell>
          <cell r="AW1144">
            <v>0</v>
          </cell>
          <cell r="AX1144">
            <v>0</v>
          </cell>
          <cell r="AY1144">
            <v>-3535602391.5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-14603833.02</v>
          </cell>
          <cell r="BF1144">
            <v>-421654588.13</v>
          </cell>
          <cell r="BG1144">
            <v>0</v>
          </cell>
          <cell r="BH1144">
            <v>0</v>
          </cell>
          <cell r="BI1144">
            <v>0</v>
          </cell>
          <cell r="BJ1144">
            <v>-3971860812.6500001</v>
          </cell>
        </row>
        <row r="1145">
          <cell r="A1145" t="str">
            <v>** Property Taxes</v>
          </cell>
          <cell r="C1145">
            <v>0</v>
          </cell>
          <cell r="D1145">
            <v>62084982.630000003</v>
          </cell>
          <cell r="E1145">
            <v>0</v>
          </cell>
          <cell r="F1145">
            <v>62084982.630000003</v>
          </cell>
          <cell r="G1145">
            <v>4492522.54</v>
          </cell>
          <cell r="H1145">
            <v>0</v>
          </cell>
          <cell r="I1145">
            <v>0</v>
          </cell>
          <cell r="J1145">
            <v>0</v>
          </cell>
          <cell r="K1145">
            <v>4492522.54</v>
          </cell>
          <cell r="L1145">
            <v>0</v>
          </cell>
          <cell r="M1145">
            <v>0</v>
          </cell>
          <cell r="N1145">
            <v>0</v>
          </cell>
          <cell r="O1145">
            <v>11048.95</v>
          </cell>
          <cell r="P1145">
            <v>0</v>
          </cell>
          <cell r="Q1145">
            <v>49080</v>
          </cell>
          <cell r="R1145">
            <v>554338.47</v>
          </cell>
          <cell r="S1145">
            <v>0</v>
          </cell>
          <cell r="T1145">
            <v>0</v>
          </cell>
          <cell r="U1145">
            <v>0</v>
          </cell>
          <cell r="V1145">
            <v>67191972.590000004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62084982.630000003</v>
          </cell>
          <cell r="AS1145">
            <v>0</v>
          </cell>
          <cell r="AT1145">
            <v>62084982.630000003</v>
          </cell>
          <cell r="AU1145">
            <v>4492522.54</v>
          </cell>
          <cell r="AV1145">
            <v>0</v>
          </cell>
          <cell r="AW1145">
            <v>0</v>
          </cell>
          <cell r="AX1145">
            <v>0</v>
          </cell>
          <cell r="AY1145">
            <v>4492522.54</v>
          </cell>
          <cell r="AZ1145">
            <v>0</v>
          </cell>
          <cell r="BA1145">
            <v>0</v>
          </cell>
          <cell r="BB1145">
            <v>0</v>
          </cell>
          <cell r="BC1145">
            <v>11048.95</v>
          </cell>
          <cell r="BD1145">
            <v>0</v>
          </cell>
          <cell r="BE1145">
            <v>49080</v>
          </cell>
          <cell r="BF1145">
            <v>554338.47</v>
          </cell>
          <cell r="BG1145">
            <v>0</v>
          </cell>
          <cell r="BH1145">
            <v>0</v>
          </cell>
          <cell r="BI1145">
            <v>0</v>
          </cell>
          <cell r="BJ1145">
            <v>67191972.590000004</v>
          </cell>
        </row>
        <row r="1146">
          <cell r="A1146" t="str">
            <v>** Purchased Power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2413143230.9400001</v>
          </cell>
          <cell r="H1146">
            <v>0</v>
          </cell>
          <cell r="I1146">
            <v>0</v>
          </cell>
          <cell r="J1146">
            <v>0</v>
          </cell>
          <cell r="K1146">
            <v>2413143230.9400001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360378175.13999999</v>
          </cell>
          <cell r="S1146">
            <v>0</v>
          </cell>
          <cell r="T1146">
            <v>0</v>
          </cell>
          <cell r="U1146">
            <v>0</v>
          </cell>
          <cell r="V1146">
            <v>2773521406.0799999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2413143230.9400001</v>
          </cell>
          <cell r="AV1146">
            <v>0</v>
          </cell>
          <cell r="AW1146">
            <v>0</v>
          </cell>
          <cell r="AX1146">
            <v>0</v>
          </cell>
          <cell r="AY1146">
            <v>2413143230.9400001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360378175.13999999</v>
          </cell>
          <cell r="BG1146">
            <v>0</v>
          </cell>
          <cell r="BH1146">
            <v>0</v>
          </cell>
          <cell r="BI1146">
            <v>0</v>
          </cell>
          <cell r="BJ1146">
            <v>2773521406.0799999</v>
          </cell>
        </row>
        <row r="1147">
          <cell r="A1147" t="str">
            <v>** RECEX Projects</v>
          </cell>
          <cell r="C1147">
            <v>0</v>
          </cell>
          <cell r="D1147">
            <v>12535660.92</v>
          </cell>
          <cell r="E1147">
            <v>0</v>
          </cell>
          <cell r="F1147">
            <v>12535660.92</v>
          </cell>
          <cell r="G1147">
            <v>16940898.920000002</v>
          </cell>
          <cell r="H1147">
            <v>0</v>
          </cell>
          <cell r="I1147">
            <v>0</v>
          </cell>
          <cell r="J1147">
            <v>0</v>
          </cell>
          <cell r="K1147">
            <v>16940898.920000002</v>
          </cell>
          <cell r="L1147">
            <v>0</v>
          </cell>
          <cell r="M1147">
            <v>0</v>
          </cell>
          <cell r="N1147">
            <v>0</v>
          </cell>
          <cell r="O1147">
            <v>4138396.19</v>
          </cell>
          <cell r="P1147">
            <v>0</v>
          </cell>
          <cell r="Q1147">
            <v>143858.82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33758814.850000001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12535660.92</v>
          </cell>
          <cell r="AS1147">
            <v>0</v>
          </cell>
          <cell r="AT1147">
            <v>12535660.92</v>
          </cell>
          <cell r="AU1147">
            <v>16940898.920000002</v>
          </cell>
          <cell r="AV1147">
            <v>0</v>
          </cell>
          <cell r="AW1147">
            <v>0</v>
          </cell>
          <cell r="AX1147">
            <v>0</v>
          </cell>
          <cell r="AY1147">
            <v>16940898.920000002</v>
          </cell>
          <cell r="AZ1147">
            <v>0</v>
          </cell>
          <cell r="BA1147">
            <v>0</v>
          </cell>
          <cell r="BB1147">
            <v>0</v>
          </cell>
          <cell r="BC1147">
            <v>4138396.19</v>
          </cell>
          <cell r="BD1147">
            <v>0</v>
          </cell>
          <cell r="BE1147">
            <v>143858.82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33758814.850000001</v>
          </cell>
        </row>
        <row r="1148">
          <cell r="A1148" t="str">
            <v>** Reg Asset - Cat Lake Capital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1330191.5900000001</v>
          </cell>
          <cell r="K1148">
            <v>1330191.5900000001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1330191.5900000001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1330191.5900000001</v>
          </cell>
          <cell r="AY1148">
            <v>1330191.5900000001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1330191.5900000001</v>
          </cell>
        </row>
        <row r="1149">
          <cell r="A1149" t="str">
            <v>** Reg Asset - Cat Lake COP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1491079.09</v>
          </cell>
          <cell r="K1149">
            <v>1491079.09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1491079.09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1491079.09</v>
          </cell>
          <cell r="AY1149">
            <v>1491079.09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1491079.09</v>
          </cell>
        </row>
        <row r="1150">
          <cell r="A1150" t="str">
            <v>** Reg Asset - Cat Lake Interest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52800.11</v>
          </cell>
          <cell r="K1150">
            <v>52800.11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52800.11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52800.11</v>
          </cell>
          <cell r="AY1150">
            <v>52800.11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52800.11</v>
          </cell>
        </row>
        <row r="1151">
          <cell r="A1151" t="str">
            <v>** Reg Asset - Cat Lake OM&amp;A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1690640.34</v>
          </cell>
          <cell r="K1151">
            <v>1690640.34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1690640.34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1690640.34</v>
          </cell>
          <cell r="AY1151">
            <v>1690640.34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1690640.34</v>
          </cell>
        </row>
        <row r="1152">
          <cell r="A1152" t="str">
            <v>** Reg Asset - Cat Lake Revenue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-2923598.67</v>
          </cell>
          <cell r="K1152">
            <v>-2923598.67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-2923598.67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-2923598.67</v>
          </cell>
          <cell r="AY1152">
            <v>-2923598.67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-2923598.67</v>
          </cell>
        </row>
        <row r="1153">
          <cell r="A1153" t="str">
            <v>** Reg Asset - DSC Exemption Inte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29574.95</v>
          </cell>
          <cell r="H1153">
            <v>0</v>
          </cell>
          <cell r="I1153">
            <v>0</v>
          </cell>
          <cell r="J1153">
            <v>0</v>
          </cell>
          <cell r="K1153">
            <v>29574.95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29574.95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29574.95</v>
          </cell>
          <cell r="AV1153">
            <v>0</v>
          </cell>
          <cell r="AW1153">
            <v>0</v>
          </cell>
          <cell r="AX1153">
            <v>0</v>
          </cell>
          <cell r="AY1153">
            <v>29574.95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29574.95</v>
          </cell>
        </row>
        <row r="1154">
          <cell r="A1154" t="str">
            <v>** Reg Asset - DTA Principal</v>
          </cell>
          <cell r="C1154">
            <v>0</v>
          </cell>
          <cell r="D1154">
            <v>714922229.51999998</v>
          </cell>
          <cell r="E1154">
            <v>0</v>
          </cell>
          <cell r="F1154">
            <v>714922229.51999998</v>
          </cell>
          <cell r="G1154">
            <v>238809517.19999999</v>
          </cell>
          <cell r="H1154">
            <v>0</v>
          </cell>
          <cell r="I1154">
            <v>0</v>
          </cell>
          <cell r="J1154">
            <v>0</v>
          </cell>
          <cell r="K1154">
            <v>238809517.19999999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953731746.72000003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714922229.51999998</v>
          </cell>
          <cell r="AS1154">
            <v>0</v>
          </cell>
          <cell r="AT1154">
            <v>714922229.51999998</v>
          </cell>
          <cell r="AU1154">
            <v>238809517.19999999</v>
          </cell>
          <cell r="AV1154">
            <v>0</v>
          </cell>
          <cell r="AW1154">
            <v>0</v>
          </cell>
          <cell r="AX1154">
            <v>0</v>
          </cell>
          <cell r="AY1154">
            <v>238809517.19999999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953731746.72000003</v>
          </cell>
        </row>
        <row r="1155">
          <cell r="A1155" t="str">
            <v>** Reg Asset - Envir PCB Principa</v>
          </cell>
          <cell r="C1155">
            <v>0</v>
          </cell>
          <cell r="D1155">
            <v>80764022.299999997</v>
          </cell>
          <cell r="E1155">
            <v>0</v>
          </cell>
          <cell r="F1155">
            <v>80764022.299999997</v>
          </cell>
          <cell r="G1155">
            <v>114016058.66</v>
          </cell>
          <cell r="H1155">
            <v>0</v>
          </cell>
          <cell r="I1155">
            <v>0</v>
          </cell>
          <cell r="J1155">
            <v>0</v>
          </cell>
          <cell r="K1155">
            <v>114016058.66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83424.240000000005</v>
          </cell>
          <cell r="S1155">
            <v>0</v>
          </cell>
          <cell r="T1155">
            <v>0</v>
          </cell>
          <cell r="U1155">
            <v>0</v>
          </cell>
          <cell r="V1155">
            <v>194863505.19999999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80764022.299999997</v>
          </cell>
          <cell r="AS1155">
            <v>0</v>
          </cell>
          <cell r="AT1155">
            <v>80764022.299999997</v>
          </cell>
          <cell r="AU1155">
            <v>114016058.66</v>
          </cell>
          <cell r="AV1155">
            <v>0</v>
          </cell>
          <cell r="AW1155">
            <v>0</v>
          </cell>
          <cell r="AX1155">
            <v>0</v>
          </cell>
          <cell r="AY1155">
            <v>114016058.66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83424.240000000005</v>
          </cell>
          <cell r="BG1155">
            <v>0</v>
          </cell>
          <cell r="BH1155">
            <v>0</v>
          </cell>
          <cell r="BI1155">
            <v>0</v>
          </cell>
          <cell r="BJ1155">
            <v>194863505.19999999</v>
          </cell>
        </row>
        <row r="1156">
          <cell r="A1156" t="str">
            <v>** Reg Asset - Harmonization Miti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</row>
        <row r="1157">
          <cell r="A1157" t="str">
            <v>** Reg Asset - IFRS Costs Interes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2620.4899999999998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2620.4899999999998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2620.4899999999998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2620.4899999999998</v>
          </cell>
        </row>
        <row r="1158">
          <cell r="A1158" t="str">
            <v>** Reg Asset - IFRS Costs Princip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70000</v>
          </cell>
          <cell r="R1158">
            <v>947091.27</v>
          </cell>
          <cell r="S1158">
            <v>0</v>
          </cell>
          <cell r="T1158">
            <v>0</v>
          </cell>
          <cell r="U1158">
            <v>0</v>
          </cell>
          <cell r="V1158">
            <v>1017091.27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70000</v>
          </cell>
          <cell r="BF1158">
            <v>947091.27</v>
          </cell>
          <cell r="BG1158">
            <v>0</v>
          </cell>
          <cell r="BH1158">
            <v>0</v>
          </cell>
          <cell r="BI1158">
            <v>0</v>
          </cell>
          <cell r="BJ1158">
            <v>1017091.27</v>
          </cell>
        </row>
        <row r="1159">
          <cell r="A1159" t="str">
            <v>** Reg Asset - IPSP Tx Developmen</v>
          </cell>
          <cell r="C1159">
            <v>0</v>
          </cell>
          <cell r="D1159">
            <v>4552220.6399999997</v>
          </cell>
          <cell r="E1159">
            <v>0</v>
          </cell>
          <cell r="F1159">
            <v>4552220.6399999997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4552220.6399999997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4552220.6399999997</v>
          </cell>
          <cell r="AS1159">
            <v>0</v>
          </cell>
          <cell r="AT1159">
            <v>4552220.6399999997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4552220.6399999997</v>
          </cell>
        </row>
        <row r="1160">
          <cell r="A1160" t="str">
            <v>** Reg Asset - IPSP Tx Developmen</v>
          </cell>
          <cell r="C1160">
            <v>0</v>
          </cell>
          <cell r="D1160">
            <v>122235.67</v>
          </cell>
          <cell r="E1160">
            <v>0</v>
          </cell>
          <cell r="F1160">
            <v>122235.67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122235.67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122235.67</v>
          </cell>
          <cell r="AS1160">
            <v>0</v>
          </cell>
          <cell r="AT1160">
            <v>122235.67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122235.67</v>
          </cell>
        </row>
        <row r="1161">
          <cell r="A1161" t="str">
            <v>** Reg Asset - Land Assessment Pr</v>
          </cell>
          <cell r="C1161">
            <v>0</v>
          </cell>
          <cell r="D1161">
            <v>16018610</v>
          </cell>
          <cell r="E1161">
            <v>0</v>
          </cell>
          <cell r="F1161">
            <v>16018610</v>
          </cell>
          <cell r="G1161">
            <v>24016153</v>
          </cell>
          <cell r="H1161">
            <v>0</v>
          </cell>
          <cell r="I1161">
            <v>0</v>
          </cell>
          <cell r="J1161">
            <v>0</v>
          </cell>
          <cell r="K1161">
            <v>24016153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11879741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51914504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16018610</v>
          </cell>
          <cell r="AS1161">
            <v>0</v>
          </cell>
          <cell r="AT1161">
            <v>16018610</v>
          </cell>
          <cell r="AU1161">
            <v>24016153</v>
          </cell>
          <cell r="AV1161">
            <v>0</v>
          </cell>
          <cell r="AW1161">
            <v>0</v>
          </cell>
          <cell r="AX1161">
            <v>0</v>
          </cell>
          <cell r="AY1161">
            <v>24016153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11879741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51914504</v>
          </cell>
        </row>
        <row r="1162">
          <cell r="A1162" t="str">
            <v>** Reg Asset - Market Ready Inter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</row>
        <row r="1163">
          <cell r="A1163" t="str">
            <v>** Reg Asset - MEU Principal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</row>
        <row r="1164">
          <cell r="A1164" t="str">
            <v>** Reg Asset - OEB Costs Interest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111361.16</v>
          </cell>
          <cell r="H1164">
            <v>0</v>
          </cell>
          <cell r="I1164">
            <v>0</v>
          </cell>
          <cell r="J1164">
            <v>0</v>
          </cell>
          <cell r="K1164">
            <v>111361.16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111361.16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111361.16</v>
          </cell>
          <cell r="AV1164">
            <v>0</v>
          </cell>
          <cell r="AW1164">
            <v>0</v>
          </cell>
          <cell r="AX1164">
            <v>0</v>
          </cell>
          <cell r="AY1164">
            <v>111361.16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111361.16</v>
          </cell>
        </row>
        <row r="1165">
          <cell r="A1165" t="str">
            <v>** Reg Asset - OEB Costs Principa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6206462.3799999999</v>
          </cell>
          <cell r="H1165">
            <v>0</v>
          </cell>
          <cell r="I1165">
            <v>0</v>
          </cell>
          <cell r="J1165">
            <v>0</v>
          </cell>
          <cell r="K1165">
            <v>6206462.3799999999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6206462.3799999999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6206462.3799999999</v>
          </cell>
          <cell r="AV1165">
            <v>0</v>
          </cell>
          <cell r="AW1165">
            <v>0</v>
          </cell>
          <cell r="AX1165">
            <v>0</v>
          </cell>
          <cell r="AY1165">
            <v>6206462.3799999999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6206462.3799999999</v>
          </cell>
        </row>
        <row r="1166">
          <cell r="A1166" t="str">
            <v>** Reg Asset - OPEB Principal</v>
          </cell>
          <cell r="C1166">
            <v>0.28000000000000003</v>
          </cell>
          <cell r="D1166">
            <v>136676701.77000001</v>
          </cell>
          <cell r="E1166">
            <v>0</v>
          </cell>
          <cell r="F1166">
            <v>136676701.77000001</v>
          </cell>
          <cell r="G1166">
            <v>178196277.69</v>
          </cell>
          <cell r="H1166">
            <v>0</v>
          </cell>
          <cell r="I1166">
            <v>0</v>
          </cell>
          <cell r="J1166">
            <v>0</v>
          </cell>
          <cell r="K1166">
            <v>178196277.69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3143787.01</v>
          </cell>
          <cell r="R1166">
            <v>-1253000</v>
          </cell>
          <cell r="S1166">
            <v>0</v>
          </cell>
          <cell r="T1166">
            <v>0</v>
          </cell>
          <cell r="U1166">
            <v>0</v>
          </cell>
          <cell r="V1166">
            <v>316763766.75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0.28000000000000003</v>
          </cell>
          <cell r="AR1166">
            <v>136676701.77000001</v>
          </cell>
          <cell r="AS1166">
            <v>0</v>
          </cell>
          <cell r="AT1166">
            <v>136676701.77000001</v>
          </cell>
          <cell r="AU1166">
            <v>178196277.69</v>
          </cell>
          <cell r="AV1166">
            <v>0</v>
          </cell>
          <cell r="AW1166">
            <v>0</v>
          </cell>
          <cell r="AX1166">
            <v>0</v>
          </cell>
          <cell r="AY1166">
            <v>178196277.69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3143787.01</v>
          </cell>
          <cell r="BF1166">
            <v>-1253000</v>
          </cell>
          <cell r="BG1166">
            <v>0</v>
          </cell>
          <cell r="BH1166">
            <v>0</v>
          </cell>
          <cell r="BI1166">
            <v>0</v>
          </cell>
          <cell r="BJ1166">
            <v>316763766.75</v>
          </cell>
        </row>
        <row r="1167">
          <cell r="A1167" t="str">
            <v>** Reg Asset – Pension Obligation</v>
          </cell>
          <cell r="C1167">
            <v>1514736000.5999999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1514736000.5999999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1514736000.5999999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1514736000.5999999</v>
          </cell>
        </row>
        <row r="1168">
          <cell r="A1168" t="str">
            <v>** Reg Asset - RARA II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10306464.33</v>
          </cell>
          <cell r="H1168">
            <v>0</v>
          </cell>
          <cell r="I1168">
            <v>0</v>
          </cell>
          <cell r="J1168">
            <v>0</v>
          </cell>
          <cell r="K1168">
            <v>10306464.33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10306464.33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10306464.33</v>
          </cell>
          <cell r="AV1168">
            <v>0</v>
          </cell>
          <cell r="AW1168">
            <v>0</v>
          </cell>
          <cell r="AX1168">
            <v>0</v>
          </cell>
          <cell r="AY1168">
            <v>10306464.33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10306464.33</v>
          </cell>
        </row>
        <row r="1169">
          <cell r="A1169" t="str">
            <v>** Reg Asset - RARA IV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452643.25</v>
          </cell>
          <cell r="H1169">
            <v>0</v>
          </cell>
          <cell r="I1169">
            <v>0</v>
          </cell>
          <cell r="J1169">
            <v>0</v>
          </cell>
          <cell r="K1169">
            <v>452643.25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452643.25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452643.25</v>
          </cell>
          <cell r="AV1169">
            <v>0</v>
          </cell>
          <cell r="AW1169">
            <v>0</v>
          </cell>
          <cell r="AX1169">
            <v>0</v>
          </cell>
          <cell r="AY1169">
            <v>452643.25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452643.25</v>
          </cell>
        </row>
        <row r="1170">
          <cell r="A1170" t="str">
            <v>** Reg Asset - RCVA Interest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-4963.16</v>
          </cell>
          <cell r="H1170">
            <v>0</v>
          </cell>
          <cell r="I1170">
            <v>0</v>
          </cell>
          <cell r="J1170">
            <v>0</v>
          </cell>
          <cell r="K1170">
            <v>-4963.16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-4963.16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-4963.16</v>
          </cell>
          <cell r="AV1170">
            <v>0</v>
          </cell>
          <cell r="AW1170">
            <v>0</v>
          </cell>
          <cell r="AX1170">
            <v>0</v>
          </cell>
          <cell r="AY1170">
            <v>-4963.16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-4963.16</v>
          </cell>
        </row>
        <row r="1171">
          <cell r="A1171" t="str">
            <v>** Reg Asset - RCVA Principal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244324.88</v>
          </cell>
          <cell r="H1171">
            <v>0</v>
          </cell>
          <cell r="I1171">
            <v>0</v>
          </cell>
          <cell r="J1171">
            <v>0</v>
          </cell>
          <cell r="K1171">
            <v>244324.88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98533.39</v>
          </cell>
          <cell r="S1171">
            <v>0</v>
          </cell>
          <cell r="T1171">
            <v>0</v>
          </cell>
          <cell r="U1171">
            <v>0</v>
          </cell>
          <cell r="V1171">
            <v>342858.27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244324.88</v>
          </cell>
          <cell r="AV1171">
            <v>0</v>
          </cell>
          <cell r="AW1171">
            <v>0</v>
          </cell>
          <cell r="AX1171">
            <v>0</v>
          </cell>
          <cell r="AY1171">
            <v>244324.88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98533.39</v>
          </cell>
          <cell r="BG1171">
            <v>0</v>
          </cell>
          <cell r="BH1171">
            <v>0</v>
          </cell>
          <cell r="BI1171">
            <v>0</v>
          </cell>
          <cell r="BJ1171">
            <v>342858.27</v>
          </cell>
        </row>
        <row r="1172">
          <cell r="A1172" t="str">
            <v>** Reg Asset - Rider 8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-45150998.159999996</v>
          </cell>
          <cell r="H1172">
            <v>0</v>
          </cell>
          <cell r="I1172">
            <v>0</v>
          </cell>
          <cell r="J1172">
            <v>0</v>
          </cell>
          <cell r="K1172">
            <v>-45150998.159999996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-219266.63</v>
          </cell>
          <cell r="S1172">
            <v>0</v>
          </cell>
          <cell r="T1172">
            <v>0</v>
          </cell>
          <cell r="U1172">
            <v>0</v>
          </cell>
          <cell r="V1172">
            <v>-45370264.789999999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-45150998.159999996</v>
          </cell>
          <cell r="AV1172">
            <v>0</v>
          </cell>
          <cell r="AW1172">
            <v>0</v>
          </cell>
          <cell r="AX1172">
            <v>0</v>
          </cell>
          <cell r="AY1172">
            <v>-45150998.159999996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-219266.63</v>
          </cell>
          <cell r="BG1172">
            <v>0</v>
          </cell>
          <cell r="BH1172">
            <v>0</v>
          </cell>
          <cell r="BI1172">
            <v>0</v>
          </cell>
          <cell r="BJ1172">
            <v>-45370264.789999999</v>
          </cell>
        </row>
        <row r="1173">
          <cell r="A1173" t="str">
            <v>** Reg Asset - Rider Recovery Pri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</row>
        <row r="1174">
          <cell r="A1174" t="str">
            <v>** Reg Asset - RRRP Interest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356773.75</v>
          </cell>
          <cell r="H1174">
            <v>0</v>
          </cell>
          <cell r="I1174">
            <v>0</v>
          </cell>
          <cell r="J1174">
            <v>0</v>
          </cell>
          <cell r="K1174">
            <v>356773.75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356773.75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356773.75</v>
          </cell>
          <cell r="AV1174">
            <v>0</v>
          </cell>
          <cell r="AW1174">
            <v>0</v>
          </cell>
          <cell r="AX1174">
            <v>0</v>
          </cell>
          <cell r="AY1174">
            <v>356773.75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356773.75</v>
          </cell>
        </row>
        <row r="1175">
          <cell r="A1175" t="str">
            <v>** Reg Asset - RRRP Principal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-6560512.9400000004</v>
          </cell>
          <cell r="H1175">
            <v>0</v>
          </cell>
          <cell r="I1175">
            <v>0</v>
          </cell>
          <cell r="J1175">
            <v>0</v>
          </cell>
          <cell r="K1175">
            <v>-6560512.9400000004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-6560512.9400000004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-6560512.9400000004</v>
          </cell>
          <cell r="AV1175">
            <v>0</v>
          </cell>
          <cell r="AW1175">
            <v>0</v>
          </cell>
          <cell r="AX1175">
            <v>0</v>
          </cell>
          <cell r="AY1175">
            <v>-6560512.9400000004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-6560512.9400000004</v>
          </cell>
        </row>
        <row r="1176">
          <cell r="A1176" t="str">
            <v>** Reg Asset - RSVA Interest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-1272067.68</v>
          </cell>
          <cell r="H1176">
            <v>0</v>
          </cell>
          <cell r="I1176">
            <v>0</v>
          </cell>
          <cell r="J1176">
            <v>0</v>
          </cell>
          <cell r="K1176">
            <v>-1272067.68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-1272067.68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-1272067.68</v>
          </cell>
          <cell r="AV1176">
            <v>0</v>
          </cell>
          <cell r="AW1176">
            <v>0</v>
          </cell>
          <cell r="AX1176">
            <v>0</v>
          </cell>
          <cell r="AY1176">
            <v>-1272067.68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-1272067.68</v>
          </cell>
        </row>
        <row r="1177">
          <cell r="A1177" t="str">
            <v>** Reg Asset - RSVA Principal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-44517734.75</v>
          </cell>
          <cell r="H1177">
            <v>0</v>
          </cell>
          <cell r="I1177">
            <v>0</v>
          </cell>
          <cell r="J1177">
            <v>0</v>
          </cell>
          <cell r="K1177">
            <v>-44517734.75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-8212839.7000000002</v>
          </cell>
          <cell r="S1177">
            <v>0</v>
          </cell>
          <cell r="T1177">
            <v>0</v>
          </cell>
          <cell r="U1177">
            <v>0</v>
          </cell>
          <cell r="V1177">
            <v>-52730574.450000003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-44517734.75</v>
          </cell>
          <cell r="AV1177">
            <v>0</v>
          </cell>
          <cell r="AW1177">
            <v>0</v>
          </cell>
          <cell r="AX1177">
            <v>0</v>
          </cell>
          <cell r="AY1177">
            <v>-44517734.75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-8212839.7000000002</v>
          </cell>
          <cell r="BG1177">
            <v>0</v>
          </cell>
          <cell r="BH1177">
            <v>0</v>
          </cell>
          <cell r="BI1177">
            <v>0</v>
          </cell>
          <cell r="BJ1177">
            <v>-52730574.450000003</v>
          </cell>
        </row>
        <row r="1178">
          <cell r="A1178" t="str">
            <v>** Reg Asset - Smart Metering Int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-150542.54999999999</v>
          </cell>
          <cell r="H1178">
            <v>0</v>
          </cell>
          <cell r="I1178">
            <v>0</v>
          </cell>
          <cell r="J1178">
            <v>0</v>
          </cell>
          <cell r="K1178">
            <v>-150542.54999999999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39685.89</v>
          </cell>
          <cell r="S1178">
            <v>0</v>
          </cell>
          <cell r="T1178">
            <v>0</v>
          </cell>
          <cell r="U1178">
            <v>0</v>
          </cell>
          <cell r="V1178">
            <v>-110856.66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-150542.54999999999</v>
          </cell>
          <cell r="AV1178">
            <v>0</v>
          </cell>
          <cell r="AW1178">
            <v>0</v>
          </cell>
          <cell r="AX1178">
            <v>0</v>
          </cell>
          <cell r="AY1178">
            <v>-150542.54999999999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39685.89</v>
          </cell>
          <cell r="BG1178">
            <v>0</v>
          </cell>
          <cell r="BH1178">
            <v>0</v>
          </cell>
          <cell r="BI1178">
            <v>0</v>
          </cell>
          <cell r="BJ1178">
            <v>-110856.66</v>
          </cell>
        </row>
        <row r="1179">
          <cell r="A1179" t="str">
            <v>** Reg Asset - Smart Metering Pri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-5542117.3300000001</v>
          </cell>
          <cell r="H1179">
            <v>0</v>
          </cell>
          <cell r="I1179">
            <v>0</v>
          </cell>
          <cell r="J1179">
            <v>0</v>
          </cell>
          <cell r="K1179">
            <v>-5542117.3300000001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1755662.5</v>
          </cell>
          <cell r="S1179">
            <v>0</v>
          </cell>
          <cell r="T1179">
            <v>0</v>
          </cell>
          <cell r="U1179">
            <v>0</v>
          </cell>
          <cell r="V1179">
            <v>-3786454.83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-5542117.3300000001</v>
          </cell>
          <cell r="AV1179">
            <v>0</v>
          </cell>
          <cell r="AW1179">
            <v>0</v>
          </cell>
          <cell r="AX1179">
            <v>0</v>
          </cell>
          <cell r="AY1179">
            <v>-5542117.3300000001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1755662.5</v>
          </cell>
          <cell r="BG1179">
            <v>0</v>
          </cell>
          <cell r="BH1179">
            <v>0</v>
          </cell>
          <cell r="BI1179">
            <v>0</v>
          </cell>
          <cell r="BJ1179">
            <v>-3786454.83</v>
          </cell>
        </row>
        <row r="1180">
          <cell r="A1180" t="str">
            <v>** Reg Asset - SPC Interest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45361.07</v>
          </cell>
          <cell r="H1180">
            <v>0</v>
          </cell>
          <cell r="I1180">
            <v>0</v>
          </cell>
          <cell r="J1180">
            <v>0</v>
          </cell>
          <cell r="K1180">
            <v>45361.07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45361.07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45361.07</v>
          </cell>
          <cell r="AV1180">
            <v>0</v>
          </cell>
          <cell r="AW1180">
            <v>0</v>
          </cell>
          <cell r="AX1180">
            <v>0</v>
          </cell>
          <cell r="AY1180">
            <v>45361.07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45361.07</v>
          </cell>
        </row>
        <row r="1181">
          <cell r="A1181" t="str">
            <v>** Reg Asset - SPC Principal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124857.85</v>
          </cell>
          <cell r="H1181">
            <v>0</v>
          </cell>
          <cell r="I1181">
            <v>0</v>
          </cell>
          <cell r="J1181">
            <v>0</v>
          </cell>
          <cell r="K1181">
            <v>124857.85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1.72</v>
          </cell>
          <cell r="S1181">
            <v>0</v>
          </cell>
          <cell r="T1181">
            <v>0</v>
          </cell>
          <cell r="U1181">
            <v>0</v>
          </cell>
          <cell r="V1181">
            <v>124859.57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124857.85</v>
          </cell>
          <cell r="AV1181">
            <v>0</v>
          </cell>
          <cell r="AW1181">
            <v>0</v>
          </cell>
          <cell r="AX1181">
            <v>0</v>
          </cell>
          <cell r="AY1181">
            <v>124857.85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1.72</v>
          </cell>
          <cell r="BG1181">
            <v>0</v>
          </cell>
          <cell r="BH1181">
            <v>0</v>
          </cell>
          <cell r="BI1181">
            <v>0</v>
          </cell>
          <cell r="BJ1181">
            <v>124859.57</v>
          </cell>
        </row>
        <row r="1182">
          <cell r="A1182" t="str">
            <v>** Reg Asset Int Capitalized</v>
          </cell>
          <cell r="C1182">
            <v>0</v>
          </cell>
          <cell r="D1182">
            <v>514320.45</v>
          </cell>
          <cell r="E1182">
            <v>0</v>
          </cell>
          <cell r="F1182">
            <v>514320.45</v>
          </cell>
          <cell r="G1182">
            <v>1819163.4</v>
          </cell>
          <cell r="H1182">
            <v>0</v>
          </cell>
          <cell r="I1182">
            <v>0</v>
          </cell>
          <cell r="J1182">
            <v>-16196.19</v>
          </cell>
          <cell r="K1182">
            <v>1802967.21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2317287.66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514320.45</v>
          </cell>
          <cell r="AS1182">
            <v>0</v>
          </cell>
          <cell r="AT1182">
            <v>514320.45</v>
          </cell>
          <cell r="AU1182">
            <v>1819163.4</v>
          </cell>
          <cell r="AV1182">
            <v>0</v>
          </cell>
          <cell r="AW1182">
            <v>0</v>
          </cell>
          <cell r="AX1182">
            <v>-16196.19</v>
          </cell>
          <cell r="AY1182">
            <v>1802967.21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2317287.66</v>
          </cell>
        </row>
        <row r="1183">
          <cell r="A1183" t="str">
            <v>** Reg Liab - Brampton RA Disp &amp;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-43937.120000000003</v>
          </cell>
          <cell r="S1183">
            <v>0</v>
          </cell>
          <cell r="T1183">
            <v>0</v>
          </cell>
          <cell r="U1183">
            <v>0</v>
          </cell>
          <cell r="V1183">
            <v>-43937.120000000003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-43937.120000000003</v>
          </cell>
          <cell r="BG1183">
            <v>0</v>
          </cell>
          <cell r="BH1183">
            <v>0</v>
          </cell>
          <cell r="BI1183">
            <v>0</v>
          </cell>
          <cell r="BJ1183">
            <v>-43937.120000000003</v>
          </cell>
        </row>
        <row r="1184">
          <cell r="A1184" t="str">
            <v>** Reg Liab - Def Tx Export Servi</v>
          </cell>
          <cell r="C1184">
            <v>0</v>
          </cell>
          <cell r="D1184">
            <v>-2935541.15</v>
          </cell>
          <cell r="E1184">
            <v>0</v>
          </cell>
          <cell r="F1184">
            <v>-2935541.15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-2935541.15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-2935541.15</v>
          </cell>
          <cell r="AS1184">
            <v>0</v>
          </cell>
          <cell r="AT1184">
            <v>-2935541.15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-2935541.15</v>
          </cell>
        </row>
        <row r="1185">
          <cell r="A1185" t="str">
            <v>** Reg Liab - Deferred Pension</v>
          </cell>
          <cell r="C1185">
            <v>0</v>
          </cell>
          <cell r="D1185">
            <v>14721557.289999999</v>
          </cell>
          <cell r="E1185">
            <v>0</v>
          </cell>
          <cell r="F1185">
            <v>14721557.289999999</v>
          </cell>
          <cell r="G1185">
            <v>45747574.670000002</v>
          </cell>
          <cell r="H1185">
            <v>0</v>
          </cell>
          <cell r="I1185">
            <v>0</v>
          </cell>
          <cell r="J1185">
            <v>0</v>
          </cell>
          <cell r="K1185">
            <v>45747574.670000002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60469131.960000001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14721557.289999999</v>
          </cell>
          <cell r="AS1185">
            <v>0</v>
          </cell>
          <cell r="AT1185">
            <v>14721557.289999999</v>
          </cell>
          <cell r="AU1185">
            <v>45747574.670000002</v>
          </cell>
          <cell r="AV1185">
            <v>0</v>
          </cell>
          <cell r="AW1185">
            <v>0</v>
          </cell>
          <cell r="AX1185">
            <v>0</v>
          </cell>
          <cell r="AY1185">
            <v>45747574.670000002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60469131.960000001</v>
          </cell>
        </row>
        <row r="1186">
          <cell r="A1186" t="str">
            <v>** Reg Liab - Deferred Tax Liab</v>
          </cell>
          <cell r="C1186">
            <v>0</v>
          </cell>
          <cell r="D1186">
            <v>-1617055.61</v>
          </cell>
          <cell r="E1186">
            <v>0</v>
          </cell>
          <cell r="F1186">
            <v>-1617055.61</v>
          </cell>
          <cell r="G1186">
            <v>-6903313.0499999998</v>
          </cell>
          <cell r="H1186">
            <v>0</v>
          </cell>
          <cell r="I1186">
            <v>0</v>
          </cell>
          <cell r="J1186">
            <v>0</v>
          </cell>
          <cell r="K1186">
            <v>-6903313.0499999998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-4841255.72</v>
          </cell>
          <cell r="R1186">
            <v>-2382703.38</v>
          </cell>
          <cell r="S1186">
            <v>0</v>
          </cell>
          <cell r="T1186">
            <v>0</v>
          </cell>
          <cell r="U1186">
            <v>0</v>
          </cell>
          <cell r="V1186">
            <v>-15744327.76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-1617055.61</v>
          </cell>
          <cell r="AS1186">
            <v>0</v>
          </cell>
          <cell r="AT1186">
            <v>-1617055.61</v>
          </cell>
          <cell r="AU1186">
            <v>-6903313.0499999998</v>
          </cell>
          <cell r="AV1186">
            <v>0</v>
          </cell>
          <cell r="AW1186">
            <v>0</v>
          </cell>
          <cell r="AX1186">
            <v>0</v>
          </cell>
          <cell r="AY1186">
            <v>-6903313.0499999998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-4841255.72</v>
          </cell>
          <cell r="BF1186">
            <v>-2382703.38</v>
          </cell>
          <cell r="BG1186">
            <v>0</v>
          </cell>
          <cell r="BH1186">
            <v>0</v>
          </cell>
          <cell r="BI1186">
            <v>0</v>
          </cell>
          <cell r="BJ1186">
            <v>-15744327.76</v>
          </cell>
        </row>
        <row r="1187">
          <cell r="A1187" t="str">
            <v>** Reg Liab - DPA</v>
          </cell>
          <cell r="C1187">
            <v>0.02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0.02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0.02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0.02</v>
          </cell>
        </row>
        <row r="1188">
          <cell r="A1188" t="str">
            <v>** Reg Liab - Fixed MicroFIT Char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-863044.34</v>
          </cell>
          <cell r="H1188">
            <v>0</v>
          </cell>
          <cell r="I1188">
            <v>0</v>
          </cell>
          <cell r="J1188">
            <v>0</v>
          </cell>
          <cell r="K1188">
            <v>-863044.34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-863044.34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-863044.34</v>
          </cell>
          <cell r="AV1188">
            <v>0</v>
          </cell>
          <cell r="AW1188">
            <v>0</v>
          </cell>
          <cell r="AX1188">
            <v>0</v>
          </cell>
          <cell r="AY1188">
            <v>-863044.34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-863044.34</v>
          </cell>
        </row>
        <row r="1189">
          <cell r="A1189" t="str">
            <v>** Reg Liab - Joint Use Charges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-196294.9</v>
          </cell>
          <cell r="H1189">
            <v>0</v>
          </cell>
          <cell r="I1189">
            <v>0</v>
          </cell>
          <cell r="J1189">
            <v>0</v>
          </cell>
          <cell r="K1189">
            <v>-196294.9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-196294.9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-196294.9</v>
          </cell>
          <cell r="AV1189">
            <v>0</v>
          </cell>
          <cell r="AW1189">
            <v>0</v>
          </cell>
          <cell r="AX1189">
            <v>0</v>
          </cell>
          <cell r="AY1189">
            <v>-196294.9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-196294.9</v>
          </cell>
        </row>
        <row r="1190">
          <cell r="A1190" t="str">
            <v>** Reg Liab - Project Costs Defer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-1704886.67</v>
          </cell>
          <cell r="H1190">
            <v>0</v>
          </cell>
          <cell r="I1190">
            <v>0</v>
          </cell>
          <cell r="J1190">
            <v>0</v>
          </cell>
          <cell r="K1190">
            <v>-1704886.67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-1704886.67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-1704886.67</v>
          </cell>
          <cell r="AV1190">
            <v>0</v>
          </cell>
          <cell r="AW1190">
            <v>0</v>
          </cell>
          <cell r="AX1190">
            <v>0</v>
          </cell>
          <cell r="AY1190">
            <v>-1704886.67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-1704886.67</v>
          </cell>
        </row>
        <row r="1191">
          <cell r="A1191" t="str">
            <v>** Reg Liab - Remotes RRP Def Rev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786718.56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786718.56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786718.56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786718.56</v>
          </cell>
        </row>
        <row r="1192">
          <cell r="A1192" t="str">
            <v>** Reg Liab - Rider 6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-193289.39</v>
          </cell>
          <cell r="H1192">
            <v>0</v>
          </cell>
          <cell r="I1192">
            <v>0</v>
          </cell>
          <cell r="J1192">
            <v>0</v>
          </cell>
          <cell r="K1192">
            <v>-193289.39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-193289.39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-193289.39</v>
          </cell>
          <cell r="AV1192">
            <v>0</v>
          </cell>
          <cell r="AW1192">
            <v>0</v>
          </cell>
          <cell r="AX1192">
            <v>0</v>
          </cell>
          <cell r="AY1192">
            <v>-193289.39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-193289.39</v>
          </cell>
        </row>
        <row r="1193">
          <cell r="A1193" t="str">
            <v>** Reg Liab - Rider III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-9019246.6799999997</v>
          </cell>
          <cell r="H1193">
            <v>0</v>
          </cell>
          <cell r="I1193">
            <v>0</v>
          </cell>
          <cell r="J1193">
            <v>0</v>
          </cell>
          <cell r="K1193">
            <v>-9019246.6799999997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-9019246.6799999997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-9019246.6799999997</v>
          </cell>
          <cell r="AV1193">
            <v>0</v>
          </cell>
          <cell r="AW1193">
            <v>0</v>
          </cell>
          <cell r="AX1193">
            <v>0</v>
          </cell>
          <cell r="AY1193">
            <v>-9019246.6799999997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-9019246.6799999997</v>
          </cell>
        </row>
        <row r="1194">
          <cell r="A1194" t="str">
            <v>** Reg Liab - Rights Payments</v>
          </cell>
          <cell r="C1194">
            <v>0</v>
          </cell>
          <cell r="D1194">
            <v>-2737954.05</v>
          </cell>
          <cell r="E1194">
            <v>0</v>
          </cell>
          <cell r="F1194">
            <v>-2737954.05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-2737954.05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-2737954.05</v>
          </cell>
          <cell r="AS1194">
            <v>0</v>
          </cell>
          <cell r="AT1194">
            <v>-2737954.05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-2737954.05</v>
          </cell>
        </row>
        <row r="1195">
          <cell r="A1195" t="str">
            <v>** Reg Liab - STations E&amp;CS Rev &amp;</v>
          </cell>
          <cell r="C1195">
            <v>0</v>
          </cell>
          <cell r="D1195">
            <v>-29449745.370000001</v>
          </cell>
          <cell r="E1195">
            <v>0</v>
          </cell>
          <cell r="F1195">
            <v>-29449745.370000001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-29449745.370000001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-29449745.370000001</v>
          </cell>
          <cell r="AS1195">
            <v>0</v>
          </cell>
          <cell r="AT1195">
            <v>-29449745.370000001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-29449745.370000001</v>
          </cell>
        </row>
        <row r="1196">
          <cell r="A1196" t="str">
            <v>** Reg Liab - Tax Changes</v>
          </cell>
          <cell r="C1196">
            <v>0</v>
          </cell>
          <cell r="D1196">
            <v>-3503061.69</v>
          </cell>
          <cell r="E1196">
            <v>0</v>
          </cell>
          <cell r="F1196">
            <v>-3503061.69</v>
          </cell>
          <cell r="G1196">
            <v>-13086608.789999999</v>
          </cell>
          <cell r="H1196">
            <v>0</v>
          </cell>
          <cell r="I1196">
            <v>0</v>
          </cell>
          <cell r="J1196">
            <v>0</v>
          </cell>
          <cell r="K1196">
            <v>-13086608.789999999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-31876.98</v>
          </cell>
          <cell r="S1196">
            <v>0</v>
          </cell>
          <cell r="T1196">
            <v>0</v>
          </cell>
          <cell r="U1196">
            <v>0</v>
          </cell>
          <cell r="V1196">
            <v>-16621547.460000001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-3503061.69</v>
          </cell>
          <cell r="AS1196">
            <v>0</v>
          </cell>
          <cell r="AT1196">
            <v>-3503061.69</v>
          </cell>
          <cell r="AU1196">
            <v>-13086608.789999999</v>
          </cell>
          <cell r="AV1196">
            <v>0</v>
          </cell>
          <cell r="AW1196">
            <v>0</v>
          </cell>
          <cell r="AX1196">
            <v>0</v>
          </cell>
          <cell r="AY1196">
            <v>-13086608.789999999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-31876.98</v>
          </cell>
          <cell r="BG1196">
            <v>0</v>
          </cell>
          <cell r="BH1196">
            <v>0</v>
          </cell>
          <cell r="BI1196">
            <v>0</v>
          </cell>
          <cell r="BJ1196">
            <v>-16621547.460000001</v>
          </cell>
        </row>
        <row r="1197">
          <cell r="A1197" t="str">
            <v>** Reg Liab - Tx Earnings Sharing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</row>
        <row r="1198">
          <cell r="A1198" t="str">
            <v>** Reg Liab - Tx Excess Export De</v>
          </cell>
          <cell r="C1198">
            <v>0</v>
          </cell>
          <cell r="D1198">
            <v>-31807148.989999998</v>
          </cell>
          <cell r="E1198">
            <v>0</v>
          </cell>
          <cell r="F1198">
            <v>-31807148.989999998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-31807148.989999998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-31807148.989999998</v>
          </cell>
          <cell r="AS1198">
            <v>0</v>
          </cell>
          <cell r="AT1198">
            <v>-31807148.989999998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-31807148.989999998</v>
          </cell>
        </row>
        <row r="1199">
          <cell r="A1199" t="str">
            <v>** Reg Asset - Brampton Principal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84024.52</v>
          </cell>
          <cell r="S1199">
            <v>0</v>
          </cell>
          <cell r="T1199">
            <v>0</v>
          </cell>
          <cell r="U1199">
            <v>0</v>
          </cell>
          <cell r="V1199">
            <v>84024.52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84024.52</v>
          </cell>
          <cell r="BG1199">
            <v>0</v>
          </cell>
          <cell r="BH1199">
            <v>0</v>
          </cell>
          <cell r="BI1199">
            <v>0</v>
          </cell>
          <cell r="BJ1199">
            <v>84024.52</v>
          </cell>
        </row>
        <row r="1200">
          <cell r="A1200" t="str">
            <v>** Reg Asset - DSC Exemption Prin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2250379.54</v>
          </cell>
          <cell r="H1200">
            <v>0</v>
          </cell>
          <cell r="I1200">
            <v>0</v>
          </cell>
          <cell r="J1200">
            <v>0</v>
          </cell>
          <cell r="K1200">
            <v>2250379.54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2250379.54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2250379.54</v>
          </cell>
          <cell r="AV1200">
            <v>0</v>
          </cell>
          <cell r="AW1200">
            <v>0</v>
          </cell>
          <cell r="AX1200">
            <v>0</v>
          </cell>
          <cell r="AY1200">
            <v>2250379.54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2250379.54</v>
          </cell>
        </row>
        <row r="1201">
          <cell r="A1201" t="str">
            <v>** Reg Asset - Harmonization Miti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</row>
        <row r="1202">
          <cell r="A1202" t="str">
            <v>** Reg Asset - USGAAP Costs Princ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</row>
        <row r="1203">
          <cell r="A1203" t="str">
            <v>** Regulatory Liabilities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</row>
        <row r="1204">
          <cell r="A1204" t="str">
            <v>** Rental Staff</v>
          </cell>
          <cell r="C1204">
            <v>0</v>
          </cell>
          <cell r="D1204">
            <v>882129.59</v>
          </cell>
          <cell r="E1204">
            <v>0</v>
          </cell>
          <cell r="F1204">
            <v>882129.59</v>
          </cell>
          <cell r="G1204">
            <v>1749510.78</v>
          </cell>
          <cell r="H1204">
            <v>0</v>
          </cell>
          <cell r="I1204">
            <v>0</v>
          </cell>
          <cell r="J1204">
            <v>0</v>
          </cell>
          <cell r="K1204">
            <v>1749510.78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2631640.37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882129.59</v>
          </cell>
          <cell r="AS1204">
            <v>0</v>
          </cell>
          <cell r="AT1204">
            <v>882129.59</v>
          </cell>
          <cell r="AU1204">
            <v>1749510.78</v>
          </cell>
          <cell r="AV1204">
            <v>0</v>
          </cell>
          <cell r="AW1204">
            <v>0</v>
          </cell>
          <cell r="AX1204">
            <v>0</v>
          </cell>
          <cell r="AY1204">
            <v>1749510.78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2631640.37</v>
          </cell>
        </row>
        <row r="1205">
          <cell r="A1205" t="str">
            <v>** Rural Rate Assistance</v>
          </cell>
          <cell r="C1205">
            <v>0</v>
          </cell>
          <cell r="D1205">
            <v>0</v>
          </cell>
          <cell r="E1205">
            <v>-1599999.96</v>
          </cell>
          <cell r="F1205">
            <v>-1599999.96</v>
          </cell>
          <cell r="G1205">
            <v>-125400000</v>
          </cell>
          <cell r="H1205">
            <v>0</v>
          </cell>
          <cell r="I1205">
            <v>0</v>
          </cell>
          <cell r="J1205">
            <v>0</v>
          </cell>
          <cell r="K1205">
            <v>-125400000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-126999999.95999999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-1599999.96</v>
          </cell>
          <cell r="AT1205">
            <v>-1599999.96</v>
          </cell>
          <cell r="AU1205">
            <v>-125400000</v>
          </cell>
          <cell r="AV1205">
            <v>0</v>
          </cell>
          <cell r="AW1205">
            <v>0</v>
          </cell>
          <cell r="AX1205">
            <v>0</v>
          </cell>
          <cell r="AY1205">
            <v>-125400000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-126999999.95999999</v>
          </cell>
        </row>
        <row r="1206">
          <cell r="A1206" t="str">
            <v>** Short-term notes payable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</row>
        <row r="1207">
          <cell r="A1207" t="str">
            <v>** Software - Intangible</v>
          </cell>
          <cell r="C1207">
            <v>0</v>
          </cell>
          <cell r="D1207">
            <v>218622650.43000001</v>
          </cell>
          <cell r="E1207">
            <v>0</v>
          </cell>
          <cell r="F1207">
            <v>218622650.43000001</v>
          </cell>
          <cell r="G1207">
            <v>228128366.19999999</v>
          </cell>
          <cell r="H1207">
            <v>0</v>
          </cell>
          <cell r="I1207">
            <v>0</v>
          </cell>
          <cell r="J1207">
            <v>0</v>
          </cell>
          <cell r="K1207">
            <v>228128366.19999999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4767360.76</v>
          </cell>
          <cell r="S1207">
            <v>0</v>
          </cell>
          <cell r="T1207">
            <v>0</v>
          </cell>
          <cell r="U1207">
            <v>0</v>
          </cell>
          <cell r="V1207">
            <v>451518377.38999999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218622650.43000001</v>
          </cell>
          <cell r="AS1207">
            <v>0</v>
          </cell>
          <cell r="AT1207">
            <v>218622650.43000001</v>
          </cell>
          <cell r="AU1207">
            <v>228128366.19999999</v>
          </cell>
          <cell r="AV1207">
            <v>0</v>
          </cell>
          <cell r="AW1207">
            <v>0</v>
          </cell>
          <cell r="AX1207">
            <v>0</v>
          </cell>
          <cell r="AY1207">
            <v>228128366.19999999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4767360.76</v>
          </cell>
          <cell r="BG1207">
            <v>0</v>
          </cell>
          <cell r="BH1207">
            <v>0</v>
          </cell>
          <cell r="BI1207">
            <v>0</v>
          </cell>
          <cell r="BJ1207">
            <v>451518377.38999999</v>
          </cell>
        </row>
        <row r="1208">
          <cell r="A1208" t="str">
            <v>** SW - CIP Intangible</v>
          </cell>
          <cell r="C1208">
            <v>0</v>
          </cell>
          <cell r="D1208">
            <v>8746141.9900000002</v>
          </cell>
          <cell r="E1208">
            <v>0</v>
          </cell>
          <cell r="F1208">
            <v>8746141.9900000002</v>
          </cell>
          <cell r="G1208">
            <v>107052411.65000001</v>
          </cell>
          <cell r="H1208">
            <v>0</v>
          </cell>
          <cell r="I1208">
            <v>0</v>
          </cell>
          <cell r="J1208">
            <v>0</v>
          </cell>
          <cell r="K1208">
            <v>107052411.65000001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115798553.64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8746141.9900000002</v>
          </cell>
          <cell r="AS1208">
            <v>0</v>
          </cell>
          <cell r="AT1208">
            <v>8746141.9900000002</v>
          </cell>
          <cell r="AU1208">
            <v>107052411.65000001</v>
          </cell>
          <cell r="AV1208">
            <v>0</v>
          </cell>
          <cell r="AW1208">
            <v>0</v>
          </cell>
          <cell r="AX1208">
            <v>0</v>
          </cell>
          <cell r="AY1208">
            <v>107052411.65000001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115798553.64</v>
          </cell>
        </row>
        <row r="1209">
          <cell r="A1209" t="str">
            <v>** SW ACC Dep - Intangible</v>
          </cell>
          <cell r="C1209">
            <v>0</v>
          </cell>
          <cell r="D1209">
            <v>-122400119.38</v>
          </cell>
          <cell r="E1209">
            <v>0</v>
          </cell>
          <cell r="F1209">
            <v>-122400119.38</v>
          </cell>
          <cell r="G1209">
            <v>-175939620.5</v>
          </cell>
          <cell r="H1209">
            <v>0</v>
          </cell>
          <cell r="I1209">
            <v>0</v>
          </cell>
          <cell r="J1209">
            <v>0</v>
          </cell>
          <cell r="K1209">
            <v>-175939620.5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-2803240.43</v>
          </cell>
          <cell r="S1209">
            <v>0</v>
          </cell>
          <cell r="T1209">
            <v>0</v>
          </cell>
          <cell r="U1209">
            <v>0</v>
          </cell>
          <cell r="V1209">
            <v>-301142980.31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-122400119.38</v>
          </cell>
          <cell r="AS1209">
            <v>0</v>
          </cell>
          <cell r="AT1209">
            <v>-122400119.38</v>
          </cell>
          <cell r="AU1209">
            <v>-175939620.5</v>
          </cell>
          <cell r="AV1209">
            <v>0</v>
          </cell>
          <cell r="AW1209">
            <v>0</v>
          </cell>
          <cell r="AX1209">
            <v>0</v>
          </cell>
          <cell r="AY1209">
            <v>-175939620.5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-2803240.43</v>
          </cell>
          <cell r="BG1209">
            <v>0</v>
          </cell>
          <cell r="BH1209">
            <v>0</v>
          </cell>
          <cell r="BI1209">
            <v>0</v>
          </cell>
          <cell r="BJ1209">
            <v>-301142980.31</v>
          </cell>
        </row>
        <row r="1210">
          <cell r="A1210" t="str">
            <v>** Transmission Plant</v>
          </cell>
          <cell r="C1210">
            <v>719628.23</v>
          </cell>
          <cell r="D1210">
            <v>12384651304.23</v>
          </cell>
          <cell r="E1210">
            <v>11290700.58</v>
          </cell>
          <cell r="F1210">
            <v>12395942004.809999</v>
          </cell>
          <cell r="G1210">
            <v>117658.55</v>
          </cell>
          <cell r="H1210">
            <v>0</v>
          </cell>
          <cell r="I1210">
            <v>0</v>
          </cell>
          <cell r="J1210">
            <v>0</v>
          </cell>
          <cell r="K1210">
            <v>117658.55</v>
          </cell>
          <cell r="L1210">
            <v>0</v>
          </cell>
          <cell r="M1210">
            <v>2408.33</v>
          </cell>
          <cell r="N1210">
            <v>2408.33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12396781699.92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719628.23</v>
          </cell>
          <cell r="AR1210">
            <v>12384651304.23</v>
          </cell>
          <cell r="AS1210">
            <v>11290700.58</v>
          </cell>
          <cell r="AT1210">
            <v>12395942004.809999</v>
          </cell>
          <cell r="AU1210">
            <v>117658.55</v>
          </cell>
          <cell r="AV1210">
            <v>0</v>
          </cell>
          <cell r="AW1210">
            <v>0</v>
          </cell>
          <cell r="AX1210">
            <v>0</v>
          </cell>
          <cell r="AY1210">
            <v>117658.55</v>
          </cell>
          <cell r="AZ1210">
            <v>0</v>
          </cell>
          <cell r="BA1210">
            <v>2408.33</v>
          </cell>
          <cell r="BB1210">
            <v>2408.33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12396781699.92</v>
          </cell>
        </row>
        <row r="1211">
          <cell r="A1211" t="str">
            <v>** YTD Retained Earnings</v>
          </cell>
          <cell r="C1211">
            <v>-131545486.48999999</v>
          </cell>
          <cell r="D1211">
            <v>-1500792596.3499999</v>
          </cell>
          <cell r="E1211">
            <v>-6853021.1200000001</v>
          </cell>
          <cell r="F1211">
            <v>-1507645617.47</v>
          </cell>
          <cell r="G1211">
            <v>-1110725151.1700001</v>
          </cell>
          <cell r="H1211">
            <v>-14725254.310000001</v>
          </cell>
          <cell r="I1211">
            <v>0</v>
          </cell>
          <cell r="J1211">
            <v>-1006.41</v>
          </cell>
          <cell r="K1211">
            <v>-1125451411.8900001</v>
          </cell>
          <cell r="L1211">
            <v>0</v>
          </cell>
          <cell r="M1211">
            <v>0.38</v>
          </cell>
          <cell r="N1211">
            <v>0.38</v>
          </cell>
          <cell r="O1211">
            <v>-16698328.619999999</v>
          </cell>
          <cell r="P1211">
            <v>2783120.31</v>
          </cell>
          <cell r="Q1211">
            <v>0.55000000000000004</v>
          </cell>
          <cell r="R1211">
            <v>-65311741.909999996</v>
          </cell>
          <cell r="S1211">
            <v>782.99</v>
          </cell>
          <cell r="T1211">
            <v>1963736.24</v>
          </cell>
          <cell r="U1211">
            <v>15213394.380000001</v>
          </cell>
          <cell r="V1211">
            <v>-2826691551.5300002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-131545486.48999999</v>
          </cell>
          <cell r="AR1211">
            <v>-1500792596.3499999</v>
          </cell>
          <cell r="AS1211">
            <v>-6853021.1200000001</v>
          </cell>
          <cell r="AT1211">
            <v>-1507645617.47</v>
          </cell>
          <cell r="AU1211">
            <v>-1110725151.1700001</v>
          </cell>
          <cell r="AV1211">
            <v>-14725254.310000001</v>
          </cell>
          <cell r="AW1211">
            <v>0</v>
          </cell>
          <cell r="AX1211">
            <v>-1006.41</v>
          </cell>
          <cell r="AY1211">
            <v>-1125451411.8900001</v>
          </cell>
          <cell r="AZ1211">
            <v>0</v>
          </cell>
          <cell r="BA1211">
            <v>0.38</v>
          </cell>
          <cell r="BB1211">
            <v>0.38</v>
          </cell>
          <cell r="BC1211">
            <v>-16698328.619999999</v>
          </cell>
          <cell r="BD1211">
            <v>2783120.31</v>
          </cell>
          <cell r="BE1211">
            <v>0.55000000000000004</v>
          </cell>
          <cell r="BF1211">
            <v>-65311741.909999996</v>
          </cell>
          <cell r="BG1211">
            <v>782.99</v>
          </cell>
          <cell r="BH1211">
            <v>1963736.24</v>
          </cell>
          <cell r="BI1211">
            <v>15213394.380000001</v>
          </cell>
          <cell r="BJ1211">
            <v>-2826691551.5300002</v>
          </cell>
        </row>
        <row r="1212">
          <cell r="A1212" t="str">
            <v>*** Accounts Payable and Other Lia</v>
          </cell>
          <cell r="C1212">
            <v>0</v>
          </cell>
          <cell r="D1212">
            <v>-6451652.8899999997</v>
          </cell>
          <cell r="E1212">
            <v>0</v>
          </cell>
          <cell r="F1212">
            <v>-6451652.8899999997</v>
          </cell>
          <cell r="G1212">
            <v>-11049600.85</v>
          </cell>
          <cell r="H1212">
            <v>0</v>
          </cell>
          <cell r="I1212">
            <v>0</v>
          </cell>
          <cell r="J1212">
            <v>0</v>
          </cell>
          <cell r="K1212">
            <v>-11049600.85</v>
          </cell>
          <cell r="L1212">
            <v>0</v>
          </cell>
          <cell r="M1212">
            <v>0</v>
          </cell>
          <cell r="N1212">
            <v>0</v>
          </cell>
          <cell r="O1212">
            <v>-434935.14</v>
          </cell>
          <cell r="P1212">
            <v>0</v>
          </cell>
          <cell r="Q1212">
            <v>0</v>
          </cell>
          <cell r="R1212">
            <v>-5302326.38</v>
          </cell>
          <cell r="S1212">
            <v>0</v>
          </cell>
          <cell r="T1212">
            <v>0</v>
          </cell>
          <cell r="U1212">
            <v>0</v>
          </cell>
          <cell r="V1212">
            <v>-23238515.260000002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-6451652.8899999997</v>
          </cell>
          <cell r="AS1212">
            <v>0</v>
          </cell>
          <cell r="AT1212">
            <v>-6451652.8899999997</v>
          </cell>
          <cell r="AU1212">
            <v>-11049600.85</v>
          </cell>
          <cell r="AV1212">
            <v>0</v>
          </cell>
          <cell r="AW1212">
            <v>0</v>
          </cell>
          <cell r="AX1212">
            <v>0</v>
          </cell>
          <cell r="AY1212">
            <v>-11049600.85</v>
          </cell>
          <cell r="AZ1212">
            <v>0</v>
          </cell>
          <cell r="BA1212">
            <v>0</v>
          </cell>
          <cell r="BB1212">
            <v>0</v>
          </cell>
          <cell r="BC1212">
            <v>-434935.14</v>
          </cell>
          <cell r="BD1212">
            <v>0</v>
          </cell>
          <cell r="BE1212">
            <v>0</v>
          </cell>
          <cell r="BF1212">
            <v>-5302326.38</v>
          </cell>
          <cell r="BG1212">
            <v>0</v>
          </cell>
          <cell r="BH1212">
            <v>0</v>
          </cell>
          <cell r="BI1212">
            <v>0</v>
          </cell>
          <cell r="BJ1212">
            <v>-23238515.260000002</v>
          </cell>
        </row>
        <row r="1213">
          <cell r="A1213" t="str">
            <v>*** Accounts receivable - trade</v>
          </cell>
          <cell r="C1213">
            <v>94821492.430000007</v>
          </cell>
          <cell r="D1213">
            <v>156408943.81</v>
          </cell>
          <cell r="E1213">
            <v>0</v>
          </cell>
          <cell r="F1213">
            <v>156408943.81</v>
          </cell>
          <cell r="G1213">
            <v>777471070.22000003</v>
          </cell>
          <cell r="H1213">
            <v>0</v>
          </cell>
          <cell r="I1213">
            <v>0</v>
          </cell>
          <cell r="J1213">
            <v>0</v>
          </cell>
          <cell r="K1213">
            <v>777471070.22000003</v>
          </cell>
          <cell r="L1213">
            <v>0</v>
          </cell>
          <cell r="M1213">
            <v>0</v>
          </cell>
          <cell r="N1213">
            <v>0</v>
          </cell>
          <cell r="O1213">
            <v>1665649.26</v>
          </cell>
          <cell r="P1213">
            <v>0</v>
          </cell>
          <cell r="Q1213">
            <v>3587215.49</v>
          </cell>
          <cell r="R1213">
            <v>59251476.130000003</v>
          </cell>
          <cell r="S1213">
            <v>0</v>
          </cell>
          <cell r="T1213">
            <v>0</v>
          </cell>
          <cell r="U1213">
            <v>-94405052.519999996</v>
          </cell>
          <cell r="V1213">
            <v>998800794.82000005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94821492.430000007</v>
          </cell>
          <cell r="AR1213">
            <v>156408943.81</v>
          </cell>
          <cell r="AS1213">
            <v>0</v>
          </cell>
          <cell r="AT1213">
            <v>156408943.81</v>
          </cell>
          <cell r="AU1213">
            <v>777471070.22000003</v>
          </cell>
          <cell r="AV1213">
            <v>0</v>
          </cell>
          <cell r="AW1213">
            <v>0</v>
          </cell>
          <cell r="AX1213">
            <v>0</v>
          </cell>
          <cell r="AY1213">
            <v>777471070.22000003</v>
          </cell>
          <cell r="AZ1213">
            <v>0</v>
          </cell>
          <cell r="BA1213">
            <v>0</v>
          </cell>
          <cell r="BB1213">
            <v>0</v>
          </cell>
          <cell r="BC1213">
            <v>1665649.26</v>
          </cell>
          <cell r="BD1213">
            <v>0</v>
          </cell>
          <cell r="BE1213">
            <v>3587215.49</v>
          </cell>
          <cell r="BF1213">
            <v>59251476.130000003</v>
          </cell>
          <cell r="BG1213">
            <v>0</v>
          </cell>
          <cell r="BH1213">
            <v>0</v>
          </cell>
          <cell r="BI1213">
            <v>-94405052.519999996</v>
          </cell>
          <cell r="BJ1213">
            <v>998800794.82000005</v>
          </cell>
        </row>
        <row r="1214">
          <cell r="A1214" t="str">
            <v>*** Accumulated Other Comprehensiv</v>
          </cell>
          <cell r="C1214">
            <v>0</v>
          </cell>
          <cell r="D1214">
            <v>6211224.4699999997</v>
          </cell>
          <cell r="E1214">
            <v>0</v>
          </cell>
          <cell r="F1214">
            <v>6211224.4699999997</v>
          </cell>
          <cell r="G1214">
            <v>2794873.78</v>
          </cell>
          <cell r="H1214">
            <v>0</v>
          </cell>
          <cell r="I1214">
            <v>0</v>
          </cell>
          <cell r="J1214">
            <v>0</v>
          </cell>
          <cell r="K1214">
            <v>2794873.78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593803.18000000005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9599901.4299999997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6211224.4699999997</v>
          </cell>
          <cell r="AS1214">
            <v>0</v>
          </cell>
          <cell r="AT1214">
            <v>6211224.4699999997</v>
          </cell>
          <cell r="AU1214">
            <v>2794873.78</v>
          </cell>
          <cell r="AV1214">
            <v>0</v>
          </cell>
          <cell r="AW1214">
            <v>0</v>
          </cell>
          <cell r="AX1214">
            <v>0</v>
          </cell>
          <cell r="AY1214">
            <v>2794873.78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593803.18000000005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9599901.4299999997</v>
          </cell>
        </row>
        <row r="1215">
          <cell r="A1215" t="str">
            <v>*** Acquisitions</v>
          </cell>
          <cell r="C1215">
            <v>8210000000.29</v>
          </cell>
          <cell r="D1215">
            <v>-0.01</v>
          </cell>
          <cell r="E1215">
            <v>0</v>
          </cell>
          <cell r="F1215">
            <v>-0.01</v>
          </cell>
          <cell r="G1215">
            <v>0</v>
          </cell>
          <cell r="H1215">
            <v>0</v>
          </cell>
          <cell r="I1215">
            <v>0</v>
          </cell>
          <cell r="J1215">
            <v>-0.01</v>
          </cell>
          <cell r="K1215">
            <v>-0.01</v>
          </cell>
          <cell r="L1215">
            <v>0</v>
          </cell>
          <cell r="M1215">
            <v>-0.01</v>
          </cell>
          <cell r="N1215">
            <v>-0.01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-8210000000</v>
          </cell>
          <cell r="V1215">
            <v>0.26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8210000000.29</v>
          </cell>
          <cell r="AR1215">
            <v>-0.01</v>
          </cell>
          <cell r="AS1215">
            <v>0</v>
          </cell>
          <cell r="AT1215">
            <v>-0.01</v>
          </cell>
          <cell r="AU1215">
            <v>0</v>
          </cell>
          <cell r="AV1215">
            <v>0</v>
          </cell>
          <cell r="AW1215">
            <v>0</v>
          </cell>
          <cell r="AX1215">
            <v>-0.01</v>
          </cell>
          <cell r="AY1215">
            <v>-0.01</v>
          </cell>
          <cell r="AZ1215">
            <v>0</v>
          </cell>
          <cell r="BA1215">
            <v>-0.01</v>
          </cell>
          <cell r="BB1215">
            <v>-0.01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-8210000000</v>
          </cell>
          <cell r="BJ1215">
            <v>0.26</v>
          </cell>
        </row>
        <row r="1216">
          <cell r="A1216" t="str">
            <v>*** Asset Retirement Obligation</v>
          </cell>
          <cell r="C1216">
            <v>0</v>
          </cell>
          <cell r="D1216">
            <v>-12126498.890000001</v>
          </cell>
          <cell r="E1216">
            <v>0</v>
          </cell>
          <cell r="F1216">
            <v>-12126498.890000001</v>
          </cell>
          <cell r="G1216">
            <v>-4161349.85</v>
          </cell>
          <cell r="H1216">
            <v>0</v>
          </cell>
          <cell r="I1216">
            <v>0</v>
          </cell>
          <cell r="J1216">
            <v>0</v>
          </cell>
          <cell r="K1216">
            <v>-4161349.85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-16287848.74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-12126498.890000001</v>
          </cell>
          <cell r="AS1216">
            <v>0</v>
          </cell>
          <cell r="AT1216">
            <v>-12126498.890000001</v>
          </cell>
          <cell r="AU1216">
            <v>-4161349.85</v>
          </cell>
          <cell r="AV1216">
            <v>0</v>
          </cell>
          <cell r="AW1216">
            <v>0</v>
          </cell>
          <cell r="AX1216">
            <v>0</v>
          </cell>
          <cell r="AY1216">
            <v>-4161349.85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-16287848.74</v>
          </cell>
        </row>
        <row r="1217">
          <cell r="A1217" t="str">
            <v>*** Cash and cash equivalents</v>
          </cell>
          <cell r="C1217">
            <v>-48556026.049999997</v>
          </cell>
          <cell r="D1217">
            <v>-0.23</v>
          </cell>
          <cell r="E1217">
            <v>0</v>
          </cell>
          <cell r="F1217">
            <v>-0.23</v>
          </cell>
          <cell r="G1217">
            <v>0.04</v>
          </cell>
          <cell r="H1217">
            <v>0</v>
          </cell>
          <cell r="I1217">
            <v>0</v>
          </cell>
          <cell r="J1217">
            <v>0</v>
          </cell>
          <cell r="K1217">
            <v>0.04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6524970.5999999996</v>
          </cell>
          <cell r="S1217">
            <v>0</v>
          </cell>
          <cell r="T1217">
            <v>0</v>
          </cell>
          <cell r="U1217">
            <v>0</v>
          </cell>
          <cell r="V1217">
            <v>-42031055.640000001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-48556026.049999997</v>
          </cell>
          <cell r="AR1217">
            <v>-0.23</v>
          </cell>
          <cell r="AS1217">
            <v>0</v>
          </cell>
          <cell r="AT1217">
            <v>-0.23</v>
          </cell>
          <cell r="AU1217">
            <v>0.04</v>
          </cell>
          <cell r="AV1217">
            <v>0</v>
          </cell>
          <cell r="AW1217">
            <v>0</v>
          </cell>
          <cell r="AX1217">
            <v>0</v>
          </cell>
          <cell r="AY1217">
            <v>0.04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6524970.5999999996</v>
          </cell>
          <cell r="BG1217">
            <v>0</v>
          </cell>
          <cell r="BH1217">
            <v>0</v>
          </cell>
          <cell r="BI1217">
            <v>0</v>
          </cell>
          <cell r="BJ1217">
            <v>-42031055.640000001</v>
          </cell>
        </row>
        <row r="1218">
          <cell r="A1218" t="str">
            <v>*** Current Liabilities</v>
          </cell>
          <cell r="C1218">
            <v>-688239948.38999999</v>
          </cell>
          <cell r="D1218">
            <v>-675513996.04999995</v>
          </cell>
          <cell r="E1218">
            <v>25417.4</v>
          </cell>
          <cell r="F1218">
            <v>-675488578.64999998</v>
          </cell>
          <cell r="G1218">
            <v>-913522345.52999997</v>
          </cell>
          <cell r="H1218">
            <v>-635500.38</v>
          </cell>
          <cell r="I1218">
            <v>0</v>
          </cell>
          <cell r="J1218">
            <v>-415912.16</v>
          </cell>
          <cell r="K1218">
            <v>-914573758.07000005</v>
          </cell>
          <cell r="L1218">
            <v>574.53</v>
          </cell>
          <cell r="M1218">
            <v>-0.47</v>
          </cell>
          <cell r="N1218">
            <v>574.05999999999995</v>
          </cell>
          <cell r="O1218">
            <v>-8060422.8099999996</v>
          </cell>
          <cell r="P1218">
            <v>-4375.82</v>
          </cell>
          <cell r="Q1218">
            <v>-4851663.28</v>
          </cell>
          <cell r="R1218">
            <v>-59487072.560000002</v>
          </cell>
          <cell r="S1218">
            <v>0</v>
          </cell>
          <cell r="T1218">
            <v>18194.68</v>
          </cell>
          <cell r="U1218">
            <v>676811750.82000005</v>
          </cell>
          <cell r="V1218">
            <v>-1673875300.02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-688239948.38999999</v>
          </cell>
          <cell r="AR1218">
            <v>-675513996.04999995</v>
          </cell>
          <cell r="AS1218">
            <v>25417.4</v>
          </cell>
          <cell r="AT1218">
            <v>-675488578.64999998</v>
          </cell>
          <cell r="AU1218">
            <v>-913522345.52999997</v>
          </cell>
          <cell r="AV1218">
            <v>-635500.38</v>
          </cell>
          <cell r="AW1218">
            <v>0</v>
          </cell>
          <cell r="AX1218">
            <v>-415912.16</v>
          </cell>
          <cell r="AY1218">
            <v>-914573758.07000005</v>
          </cell>
          <cell r="AZ1218">
            <v>574.53</v>
          </cell>
          <cell r="BA1218">
            <v>-0.47</v>
          </cell>
          <cell r="BB1218">
            <v>574.05999999999995</v>
          </cell>
          <cell r="BC1218">
            <v>-8060422.8099999996</v>
          </cell>
          <cell r="BD1218">
            <v>-4375.82</v>
          </cell>
          <cell r="BE1218">
            <v>-4851663.28</v>
          </cell>
          <cell r="BF1218">
            <v>-59487072.560000002</v>
          </cell>
          <cell r="BG1218">
            <v>0</v>
          </cell>
          <cell r="BH1218">
            <v>18194.68</v>
          </cell>
          <cell r="BI1218">
            <v>676811750.82000005</v>
          </cell>
          <cell r="BJ1218">
            <v>-1673875300.02</v>
          </cell>
        </row>
        <row r="1219">
          <cell r="A1219" t="str">
            <v>*** Deferred Tax Asset - Current</v>
          </cell>
          <cell r="C1219">
            <v>20935.5</v>
          </cell>
          <cell r="D1219">
            <v>10721149.300000001</v>
          </cell>
          <cell r="E1219">
            <v>0</v>
          </cell>
          <cell r="F1219">
            <v>10721149.300000001</v>
          </cell>
          <cell r="G1219">
            <v>6909612.7300000004</v>
          </cell>
          <cell r="H1219">
            <v>0</v>
          </cell>
          <cell r="I1219">
            <v>0</v>
          </cell>
          <cell r="J1219">
            <v>0</v>
          </cell>
          <cell r="K1219">
            <v>6909612.7300000004</v>
          </cell>
          <cell r="L1219">
            <v>0</v>
          </cell>
          <cell r="M1219">
            <v>0</v>
          </cell>
          <cell r="N1219">
            <v>0</v>
          </cell>
          <cell r="O1219">
            <v>63335</v>
          </cell>
          <cell r="P1219">
            <v>0</v>
          </cell>
          <cell r="Q1219">
            <v>108163.27</v>
          </cell>
          <cell r="R1219">
            <v>68471.679999999993</v>
          </cell>
          <cell r="S1219">
            <v>0</v>
          </cell>
          <cell r="T1219">
            <v>0</v>
          </cell>
          <cell r="U1219">
            <v>0</v>
          </cell>
          <cell r="V1219">
            <v>17891667.48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20935.5</v>
          </cell>
          <cell r="AR1219">
            <v>10721149.300000001</v>
          </cell>
          <cell r="AS1219">
            <v>0</v>
          </cell>
          <cell r="AT1219">
            <v>10721149.300000001</v>
          </cell>
          <cell r="AU1219">
            <v>6909612.7300000004</v>
          </cell>
          <cell r="AV1219">
            <v>0</v>
          </cell>
          <cell r="AW1219">
            <v>0</v>
          </cell>
          <cell r="AX1219">
            <v>0</v>
          </cell>
          <cell r="AY1219">
            <v>6909612.7300000004</v>
          </cell>
          <cell r="AZ1219">
            <v>0</v>
          </cell>
          <cell r="BA1219">
            <v>0</v>
          </cell>
          <cell r="BB1219">
            <v>0</v>
          </cell>
          <cell r="BC1219">
            <v>63335</v>
          </cell>
          <cell r="BD1219">
            <v>0</v>
          </cell>
          <cell r="BE1219">
            <v>108163.27</v>
          </cell>
          <cell r="BF1219">
            <v>68471.679999999993</v>
          </cell>
          <cell r="BG1219">
            <v>0</v>
          </cell>
          <cell r="BH1219">
            <v>0</v>
          </cell>
          <cell r="BI1219">
            <v>0</v>
          </cell>
          <cell r="BJ1219">
            <v>17891667.48</v>
          </cell>
        </row>
        <row r="1220">
          <cell r="A1220" t="str">
            <v>*** Deferred Tax Liability - LT</v>
          </cell>
          <cell r="C1220">
            <v>0</v>
          </cell>
          <cell r="D1220">
            <v>-697572111.59000003</v>
          </cell>
          <cell r="E1220">
            <v>0</v>
          </cell>
          <cell r="F1220">
            <v>-697572111.59000003</v>
          </cell>
          <cell r="G1220">
            <v>-230038701.40000001</v>
          </cell>
          <cell r="H1220">
            <v>0</v>
          </cell>
          <cell r="I1220">
            <v>0</v>
          </cell>
          <cell r="J1220">
            <v>0</v>
          </cell>
          <cell r="K1220">
            <v>-230038701.40000001</v>
          </cell>
          <cell r="L1220">
            <v>0</v>
          </cell>
          <cell r="M1220">
            <v>0</v>
          </cell>
          <cell r="N1220">
            <v>0</v>
          </cell>
          <cell r="O1220">
            <v>-5520021.9699999997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-11261171</v>
          </cell>
          <cell r="V1220">
            <v>-944392005.96000004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-697572111.59000003</v>
          </cell>
          <cell r="AS1220">
            <v>0</v>
          </cell>
          <cell r="AT1220">
            <v>-697572111.59000003</v>
          </cell>
          <cell r="AU1220">
            <v>-230038701.40000001</v>
          </cell>
          <cell r="AV1220">
            <v>0</v>
          </cell>
          <cell r="AW1220">
            <v>0</v>
          </cell>
          <cell r="AX1220">
            <v>0</v>
          </cell>
          <cell r="AY1220">
            <v>-230038701.40000001</v>
          </cell>
          <cell r="AZ1220">
            <v>0</v>
          </cell>
          <cell r="BA1220">
            <v>0</v>
          </cell>
          <cell r="BB1220">
            <v>0</v>
          </cell>
          <cell r="BC1220">
            <v>-5520021.9699999997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-11261171</v>
          </cell>
          <cell r="BJ1220">
            <v>-944392005.96000004</v>
          </cell>
        </row>
        <row r="1221">
          <cell r="A1221" t="str">
            <v>*** Depreciation and Amortization</v>
          </cell>
          <cell r="C1221">
            <v>0</v>
          </cell>
          <cell r="D1221">
            <v>319989896.29000002</v>
          </cell>
          <cell r="E1221">
            <v>320616.33</v>
          </cell>
          <cell r="F1221">
            <v>320310512.62</v>
          </cell>
          <cell r="G1221">
            <v>308080371.49000001</v>
          </cell>
          <cell r="H1221">
            <v>0</v>
          </cell>
          <cell r="I1221">
            <v>0</v>
          </cell>
          <cell r="J1221">
            <v>0</v>
          </cell>
          <cell r="K1221">
            <v>308080371.49000001</v>
          </cell>
          <cell r="L1221">
            <v>0</v>
          </cell>
          <cell r="M1221">
            <v>0</v>
          </cell>
          <cell r="N1221">
            <v>0</v>
          </cell>
          <cell r="O1221">
            <v>10204554.34</v>
          </cell>
          <cell r="P1221">
            <v>119565.63</v>
          </cell>
          <cell r="Q1221">
            <v>6018708.2300000004</v>
          </cell>
          <cell r="R1221">
            <v>14354228.92</v>
          </cell>
          <cell r="S1221">
            <v>0</v>
          </cell>
          <cell r="T1221">
            <v>0</v>
          </cell>
          <cell r="U1221">
            <v>-21720.959999999999</v>
          </cell>
          <cell r="V1221">
            <v>659066220.26999998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319989896.29000002</v>
          </cell>
          <cell r="AS1221">
            <v>320616.33</v>
          </cell>
          <cell r="AT1221">
            <v>320310512.62</v>
          </cell>
          <cell r="AU1221">
            <v>308080371.49000001</v>
          </cell>
          <cell r="AV1221">
            <v>0</v>
          </cell>
          <cell r="AW1221">
            <v>0</v>
          </cell>
          <cell r="AX1221">
            <v>0</v>
          </cell>
          <cell r="AY1221">
            <v>308080371.49000001</v>
          </cell>
          <cell r="AZ1221">
            <v>0</v>
          </cell>
          <cell r="BA1221">
            <v>0</v>
          </cell>
          <cell r="BB1221">
            <v>0</v>
          </cell>
          <cell r="BC1221">
            <v>10204554.34</v>
          </cell>
          <cell r="BD1221">
            <v>119565.63</v>
          </cell>
          <cell r="BE1221">
            <v>6018708.2300000004</v>
          </cell>
          <cell r="BF1221">
            <v>14354228.92</v>
          </cell>
          <cell r="BG1221">
            <v>0</v>
          </cell>
          <cell r="BH1221">
            <v>0</v>
          </cell>
          <cell r="BI1221">
            <v>-21720.959999999999</v>
          </cell>
          <cell r="BJ1221">
            <v>659066220.26999998</v>
          </cell>
        </row>
        <row r="1222">
          <cell r="A1222" t="str">
            <v>*** Derivative Instruments - CA</v>
          </cell>
          <cell r="C1222">
            <v>397050.74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397050.74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397050.74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397050.74</v>
          </cell>
        </row>
        <row r="1223">
          <cell r="A1223" t="str">
            <v>*** Derivative Instruments LTL</v>
          </cell>
          <cell r="C1223">
            <v>-13520238.92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13520238.92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-13520238.92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13520238.92</v>
          </cell>
          <cell r="BJ1223">
            <v>0</v>
          </cell>
        </row>
        <row r="1224">
          <cell r="A1224" t="str">
            <v>*** Direct labour from Payroll</v>
          </cell>
          <cell r="C1224">
            <v>4419149.4000000004</v>
          </cell>
          <cell r="D1224">
            <v>621481180.77999997</v>
          </cell>
          <cell r="E1224">
            <v>0</v>
          </cell>
          <cell r="F1224">
            <v>621481180.77999997</v>
          </cell>
          <cell r="G1224">
            <v>550447722.28999996</v>
          </cell>
          <cell r="H1224">
            <v>0</v>
          </cell>
          <cell r="I1224">
            <v>0</v>
          </cell>
          <cell r="J1224">
            <v>0</v>
          </cell>
          <cell r="K1224">
            <v>550447722.28999996</v>
          </cell>
          <cell r="L1224">
            <v>0</v>
          </cell>
          <cell r="M1224">
            <v>0</v>
          </cell>
          <cell r="N1224">
            <v>0</v>
          </cell>
          <cell r="O1224">
            <v>15986531.970000001</v>
          </cell>
          <cell r="P1224">
            <v>0</v>
          </cell>
          <cell r="Q1224">
            <v>9723580.9100000001</v>
          </cell>
          <cell r="R1224">
            <v>2627253.69</v>
          </cell>
          <cell r="S1224">
            <v>0</v>
          </cell>
          <cell r="T1224">
            <v>0</v>
          </cell>
          <cell r="U1224">
            <v>0</v>
          </cell>
          <cell r="V1224">
            <v>1204685419.04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4419149.4000000004</v>
          </cell>
          <cell r="AR1224">
            <v>621481180.77999997</v>
          </cell>
          <cell r="AS1224">
            <v>0</v>
          </cell>
          <cell r="AT1224">
            <v>621481180.77999997</v>
          </cell>
          <cell r="AU1224">
            <v>550447722.28999996</v>
          </cell>
          <cell r="AV1224">
            <v>0</v>
          </cell>
          <cell r="AW1224">
            <v>0</v>
          </cell>
          <cell r="AX1224">
            <v>0</v>
          </cell>
          <cell r="AY1224">
            <v>550447722.28999996</v>
          </cell>
          <cell r="AZ1224">
            <v>0</v>
          </cell>
          <cell r="BA1224">
            <v>0</v>
          </cell>
          <cell r="BB1224">
            <v>0</v>
          </cell>
          <cell r="BC1224">
            <v>15986531.970000001</v>
          </cell>
          <cell r="BD1224">
            <v>0</v>
          </cell>
          <cell r="BE1224">
            <v>9723580.9100000001</v>
          </cell>
          <cell r="BF1224">
            <v>2627253.69</v>
          </cell>
          <cell r="BG1224">
            <v>0</v>
          </cell>
          <cell r="BH1224">
            <v>0</v>
          </cell>
          <cell r="BI1224">
            <v>0</v>
          </cell>
          <cell r="BJ1224">
            <v>1204685419.04</v>
          </cell>
        </row>
        <row r="1225">
          <cell r="A1225" t="str">
            <v>*** Dividends Paid</v>
          </cell>
          <cell r="C1225">
            <v>370065000</v>
          </cell>
          <cell r="D1225">
            <v>163081266.87</v>
          </cell>
          <cell r="E1225">
            <v>0</v>
          </cell>
          <cell r="F1225">
            <v>163081266.87</v>
          </cell>
          <cell r="G1225">
            <v>107374026.18000001</v>
          </cell>
          <cell r="H1225">
            <v>0</v>
          </cell>
          <cell r="I1225">
            <v>0</v>
          </cell>
          <cell r="J1225">
            <v>0</v>
          </cell>
          <cell r="K1225">
            <v>107374026.18000001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12900000</v>
          </cell>
          <cell r="S1225">
            <v>0</v>
          </cell>
          <cell r="T1225">
            <v>0</v>
          </cell>
          <cell r="U1225">
            <v>-283355293.05000001</v>
          </cell>
          <cell r="V1225">
            <v>370065000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370065000</v>
          </cell>
          <cell r="AR1225">
            <v>163081266.87</v>
          </cell>
          <cell r="AS1225">
            <v>0</v>
          </cell>
          <cell r="AT1225">
            <v>163081266.87</v>
          </cell>
          <cell r="AU1225">
            <v>107374026.18000001</v>
          </cell>
          <cell r="AV1225">
            <v>0</v>
          </cell>
          <cell r="AW1225">
            <v>0</v>
          </cell>
          <cell r="AX1225">
            <v>0</v>
          </cell>
          <cell r="AY1225">
            <v>107374026.18000001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12900000</v>
          </cell>
          <cell r="BG1225">
            <v>0</v>
          </cell>
          <cell r="BH1225">
            <v>0</v>
          </cell>
          <cell r="BI1225">
            <v>-283355293.05000001</v>
          </cell>
          <cell r="BJ1225">
            <v>370065000</v>
          </cell>
        </row>
        <row r="1226">
          <cell r="A1226" t="str">
            <v>*** Employee future benefits other</v>
          </cell>
          <cell r="C1226">
            <v>-2165243.87</v>
          </cell>
          <cell r="D1226">
            <v>-602246876.51999998</v>
          </cell>
          <cell r="E1226">
            <v>0</v>
          </cell>
          <cell r="F1226">
            <v>-602246876.51999998</v>
          </cell>
          <cell r="G1226">
            <v>-783427791.77999997</v>
          </cell>
          <cell r="H1226">
            <v>0</v>
          </cell>
          <cell r="I1226">
            <v>0</v>
          </cell>
          <cell r="J1226">
            <v>0</v>
          </cell>
          <cell r="K1226">
            <v>-783427791.77999997</v>
          </cell>
          <cell r="L1226">
            <v>0</v>
          </cell>
          <cell r="M1226">
            <v>0.01</v>
          </cell>
          <cell r="N1226">
            <v>0.01</v>
          </cell>
          <cell r="O1226">
            <v>-7061607.54</v>
          </cell>
          <cell r="P1226">
            <v>0</v>
          </cell>
          <cell r="Q1226">
            <v>-11532479.220000001</v>
          </cell>
          <cell r="R1226">
            <v>-5494000</v>
          </cell>
          <cell r="S1226">
            <v>0</v>
          </cell>
          <cell r="T1226">
            <v>0</v>
          </cell>
          <cell r="U1226">
            <v>0</v>
          </cell>
          <cell r="V1226">
            <v>-1411927998.9200001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-2165243.87</v>
          </cell>
          <cell r="AR1226">
            <v>-602246876.51999998</v>
          </cell>
          <cell r="AS1226">
            <v>0</v>
          </cell>
          <cell r="AT1226">
            <v>-602246876.51999998</v>
          </cell>
          <cell r="AU1226">
            <v>-783427791.77999997</v>
          </cell>
          <cell r="AV1226">
            <v>0</v>
          </cell>
          <cell r="AW1226">
            <v>0</v>
          </cell>
          <cell r="AX1226">
            <v>0</v>
          </cell>
          <cell r="AY1226">
            <v>-783427791.77999997</v>
          </cell>
          <cell r="AZ1226">
            <v>0</v>
          </cell>
          <cell r="BA1226">
            <v>0.01</v>
          </cell>
          <cell r="BB1226">
            <v>0.01</v>
          </cell>
          <cell r="BC1226">
            <v>-7061607.54</v>
          </cell>
          <cell r="BD1226">
            <v>0</v>
          </cell>
          <cell r="BE1226">
            <v>-11532479.220000001</v>
          </cell>
          <cell r="BF1226">
            <v>-5494000</v>
          </cell>
          <cell r="BG1226">
            <v>0</v>
          </cell>
          <cell r="BH1226">
            <v>0</v>
          </cell>
          <cell r="BI1226">
            <v>0</v>
          </cell>
          <cell r="BJ1226">
            <v>-1411927998.9200001</v>
          </cell>
        </row>
        <row r="1227">
          <cell r="A1227" t="str">
            <v>*** Environmental liabilities</v>
          </cell>
          <cell r="C1227">
            <v>0</v>
          </cell>
          <cell r="D1227">
            <v>-84736042</v>
          </cell>
          <cell r="E1227">
            <v>0</v>
          </cell>
          <cell r="F1227">
            <v>-84736042</v>
          </cell>
          <cell r="G1227">
            <v>-129516556</v>
          </cell>
          <cell r="H1227">
            <v>0</v>
          </cell>
          <cell r="I1227">
            <v>0</v>
          </cell>
          <cell r="J1227">
            <v>0</v>
          </cell>
          <cell r="K1227">
            <v>-129516556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-10057018</v>
          </cell>
          <cell r="R1227">
            <v>-83424.240000000005</v>
          </cell>
          <cell r="S1227">
            <v>0</v>
          </cell>
          <cell r="T1227">
            <v>0</v>
          </cell>
          <cell r="U1227">
            <v>0</v>
          </cell>
          <cell r="V1227">
            <v>-224393040.24000001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-84736042</v>
          </cell>
          <cell r="AS1227">
            <v>0</v>
          </cell>
          <cell r="AT1227">
            <v>-84736042</v>
          </cell>
          <cell r="AU1227">
            <v>-129516556</v>
          </cell>
          <cell r="AV1227">
            <v>0</v>
          </cell>
          <cell r="AW1227">
            <v>0</v>
          </cell>
          <cell r="AX1227">
            <v>0</v>
          </cell>
          <cell r="AY1227">
            <v>-129516556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-10057018</v>
          </cell>
          <cell r="BF1227">
            <v>-83424.240000000005</v>
          </cell>
          <cell r="BG1227">
            <v>0</v>
          </cell>
          <cell r="BH1227">
            <v>0</v>
          </cell>
          <cell r="BI1227">
            <v>0</v>
          </cell>
          <cell r="BJ1227">
            <v>-224393040.24000001</v>
          </cell>
        </row>
        <row r="1228">
          <cell r="A1228" t="str">
            <v>*** External Cost of sales</v>
          </cell>
          <cell r="C1228">
            <v>0</v>
          </cell>
          <cell r="D1228">
            <v>12701456.560000001</v>
          </cell>
          <cell r="E1228">
            <v>0</v>
          </cell>
          <cell r="F1228">
            <v>12701456.560000001</v>
          </cell>
          <cell r="G1228">
            <v>17017455.649999999</v>
          </cell>
          <cell r="H1228">
            <v>0</v>
          </cell>
          <cell r="I1228">
            <v>0</v>
          </cell>
          <cell r="J1228">
            <v>0</v>
          </cell>
          <cell r="K1228">
            <v>17017455.649999999</v>
          </cell>
          <cell r="L1228">
            <v>0</v>
          </cell>
          <cell r="M1228">
            <v>0</v>
          </cell>
          <cell r="N1228">
            <v>0</v>
          </cell>
          <cell r="O1228">
            <v>34043128.310000002</v>
          </cell>
          <cell r="P1228">
            <v>0</v>
          </cell>
          <cell r="Q1228">
            <v>143858.82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63905899.340000004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12701456.560000001</v>
          </cell>
          <cell r="AS1228">
            <v>0</v>
          </cell>
          <cell r="AT1228">
            <v>12701456.560000001</v>
          </cell>
          <cell r="AU1228">
            <v>17017455.649999999</v>
          </cell>
          <cell r="AV1228">
            <v>0</v>
          </cell>
          <cell r="AW1228">
            <v>0</v>
          </cell>
          <cell r="AX1228">
            <v>0</v>
          </cell>
          <cell r="AY1228">
            <v>17017455.649999999</v>
          </cell>
          <cell r="AZ1228">
            <v>0</v>
          </cell>
          <cell r="BA1228">
            <v>0</v>
          </cell>
          <cell r="BB1228">
            <v>0</v>
          </cell>
          <cell r="BC1228">
            <v>34043128.310000002</v>
          </cell>
          <cell r="BD1228">
            <v>0</v>
          </cell>
          <cell r="BE1228">
            <v>143858.82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63905899.340000004</v>
          </cell>
        </row>
        <row r="1229">
          <cell r="A1229" t="str">
            <v>*** External Revenue</v>
          </cell>
          <cell r="C1229">
            <v>0</v>
          </cell>
          <cell r="D1229">
            <v>-1480450074.3499999</v>
          </cell>
          <cell r="E1229">
            <v>-1599999.96</v>
          </cell>
          <cell r="F1229">
            <v>-1482050074.3099999</v>
          </cell>
          <cell r="G1229">
            <v>-3711003651.0599999</v>
          </cell>
          <cell r="H1229">
            <v>-1092408.1499999999</v>
          </cell>
          <cell r="I1229">
            <v>0</v>
          </cell>
          <cell r="J1229">
            <v>0</v>
          </cell>
          <cell r="K1229">
            <v>-3712096059.21</v>
          </cell>
          <cell r="L1229">
            <v>0</v>
          </cell>
          <cell r="M1229">
            <v>0</v>
          </cell>
          <cell r="N1229">
            <v>0</v>
          </cell>
          <cell r="O1229">
            <v>-62037813.93</v>
          </cell>
          <cell r="P1229">
            <v>-550.38</v>
          </cell>
          <cell r="Q1229">
            <v>-46636079.780000001</v>
          </cell>
          <cell r="R1229">
            <v>-425667554.25999999</v>
          </cell>
          <cell r="S1229">
            <v>0</v>
          </cell>
          <cell r="T1229">
            <v>0</v>
          </cell>
          <cell r="U1229">
            <v>0</v>
          </cell>
          <cell r="V1229">
            <v>-5728488131.8699999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-1480450074.3499999</v>
          </cell>
          <cell r="AS1229">
            <v>-1599999.96</v>
          </cell>
          <cell r="AT1229">
            <v>-1482050074.3099999</v>
          </cell>
          <cell r="AU1229">
            <v>-3711003651.0599999</v>
          </cell>
          <cell r="AV1229">
            <v>-1092408.1499999999</v>
          </cell>
          <cell r="AW1229">
            <v>0</v>
          </cell>
          <cell r="AX1229">
            <v>0</v>
          </cell>
          <cell r="AY1229">
            <v>-3712096059.21</v>
          </cell>
          <cell r="AZ1229">
            <v>0</v>
          </cell>
          <cell r="BA1229">
            <v>0</v>
          </cell>
          <cell r="BB1229">
            <v>0</v>
          </cell>
          <cell r="BC1229">
            <v>-62037813.93</v>
          </cell>
          <cell r="BD1229">
            <v>-550.38</v>
          </cell>
          <cell r="BE1229">
            <v>-46636079.780000001</v>
          </cell>
          <cell r="BF1229">
            <v>-425667554.25999999</v>
          </cell>
          <cell r="BG1229">
            <v>0</v>
          </cell>
          <cell r="BH1229">
            <v>0</v>
          </cell>
          <cell r="BI1229">
            <v>0</v>
          </cell>
          <cell r="BJ1229">
            <v>-5728488131.8699999</v>
          </cell>
        </row>
        <row r="1230">
          <cell r="A1230" t="str">
            <v>*** Financing charges</v>
          </cell>
          <cell r="C1230">
            <v>-2703611.18</v>
          </cell>
          <cell r="D1230">
            <v>210898743.44</v>
          </cell>
          <cell r="E1230">
            <v>6134</v>
          </cell>
          <cell r="F1230">
            <v>210904877.44</v>
          </cell>
          <cell r="G1230">
            <v>137409690.41</v>
          </cell>
          <cell r="H1230">
            <v>0</v>
          </cell>
          <cell r="I1230">
            <v>0</v>
          </cell>
          <cell r="J1230">
            <v>-1785.19</v>
          </cell>
          <cell r="K1230">
            <v>137407905.22</v>
          </cell>
          <cell r="L1230">
            <v>0</v>
          </cell>
          <cell r="M1230">
            <v>0</v>
          </cell>
          <cell r="N1230">
            <v>0</v>
          </cell>
          <cell r="O1230">
            <v>472733.84</v>
          </cell>
          <cell r="P1230">
            <v>54547</v>
          </cell>
          <cell r="Q1230">
            <v>1016398.15</v>
          </cell>
          <cell r="R1230">
            <v>10444538.1</v>
          </cell>
          <cell r="S1230">
            <v>0</v>
          </cell>
          <cell r="T1230">
            <v>779</v>
          </cell>
          <cell r="U1230">
            <v>-1503.37</v>
          </cell>
          <cell r="V1230">
            <v>357596664.19999999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-2703611.18</v>
          </cell>
          <cell r="AR1230">
            <v>210898743.44</v>
          </cell>
          <cell r="AS1230">
            <v>6134</v>
          </cell>
          <cell r="AT1230">
            <v>210904877.44</v>
          </cell>
          <cell r="AU1230">
            <v>137409690.41</v>
          </cell>
          <cell r="AV1230">
            <v>0</v>
          </cell>
          <cell r="AW1230">
            <v>0</v>
          </cell>
          <cell r="AX1230">
            <v>-1785.19</v>
          </cell>
          <cell r="AY1230">
            <v>137407905.22</v>
          </cell>
          <cell r="AZ1230">
            <v>0</v>
          </cell>
          <cell r="BA1230">
            <v>0</v>
          </cell>
          <cell r="BB1230">
            <v>0</v>
          </cell>
          <cell r="BC1230">
            <v>472733.84</v>
          </cell>
          <cell r="BD1230">
            <v>54547</v>
          </cell>
          <cell r="BE1230">
            <v>1016398.15</v>
          </cell>
          <cell r="BF1230">
            <v>10444538.1</v>
          </cell>
          <cell r="BG1230">
            <v>0</v>
          </cell>
          <cell r="BH1230">
            <v>779</v>
          </cell>
          <cell r="BI1230">
            <v>-1503.37</v>
          </cell>
          <cell r="BJ1230">
            <v>357596664.19999999</v>
          </cell>
        </row>
        <row r="1231">
          <cell r="A1231" t="str">
            <v>*** Fixed assets in service</v>
          </cell>
          <cell r="C1231">
            <v>1098198.93</v>
          </cell>
          <cell r="D1231">
            <v>13540660774.950001</v>
          </cell>
          <cell r="E1231">
            <v>11290700.58</v>
          </cell>
          <cell r="F1231">
            <v>13551951475.530001</v>
          </cell>
          <cell r="G1231">
            <v>8362975534.7200003</v>
          </cell>
          <cell r="H1231">
            <v>0</v>
          </cell>
          <cell r="I1231">
            <v>0</v>
          </cell>
          <cell r="J1231">
            <v>0</v>
          </cell>
          <cell r="K1231">
            <v>8362975534.7200003</v>
          </cell>
          <cell r="L1231">
            <v>0</v>
          </cell>
          <cell r="M1231">
            <v>-0.01</v>
          </cell>
          <cell r="N1231">
            <v>-0.01</v>
          </cell>
          <cell r="O1231">
            <v>132559450.58</v>
          </cell>
          <cell r="P1231">
            <v>2253618.31</v>
          </cell>
          <cell r="Q1231">
            <v>54789684.479999997</v>
          </cell>
          <cell r="R1231">
            <v>547786679.78999996</v>
          </cell>
          <cell r="S1231">
            <v>0</v>
          </cell>
          <cell r="T1231">
            <v>0</v>
          </cell>
          <cell r="U1231">
            <v>15744356.34</v>
          </cell>
          <cell r="V1231">
            <v>22669158998.669998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1098198.93</v>
          </cell>
          <cell r="AR1231">
            <v>13540660774.950001</v>
          </cell>
          <cell r="AS1231">
            <v>11290700.58</v>
          </cell>
          <cell r="AT1231">
            <v>13551951475.530001</v>
          </cell>
          <cell r="AU1231">
            <v>8362975534.7200003</v>
          </cell>
          <cell r="AV1231">
            <v>0</v>
          </cell>
          <cell r="AW1231">
            <v>0</v>
          </cell>
          <cell r="AX1231">
            <v>0</v>
          </cell>
          <cell r="AY1231">
            <v>8362975534.7200003</v>
          </cell>
          <cell r="AZ1231">
            <v>0</v>
          </cell>
          <cell r="BA1231">
            <v>-0.01</v>
          </cell>
          <cell r="BB1231">
            <v>-0.01</v>
          </cell>
          <cell r="BC1231">
            <v>132559450.58</v>
          </cell>
          <cell r="BD1231">
            <v>2253618.31</v>
          </cell>
          <cell r="BE1231">
            <v>54789684.479999997</v>
          </cell>
          <cell r="BF1231">
            <v>547786679.78999996</v>
          </cell>
          <cell r="BG1231">
            <v>0</v>
          </cell>
          <cell r="BH1231">
            <v>0</v>
          </cell>
          <cell r="BI1231">
            <v>15744356.34</v>
          </cell>
          <cell r="BJ1231">
            <v>22669158998.669998</v>
          </cell>
        </row>
        <row r="1232">
          <cell r="A1232" t="str">
            <v>*** Intangible Assets</v>
          </cell>
          <cell r="C1232">
            <v>0</v>
          </cell>
          <cell r="D1232">
            <v>222509592.43000001</v>
          </cell>
          <cell r="E1232">
            <v>0</v>
          </cell>
          <cell r="F1232">
            <v>222509592.43000001</v>
          </cell>
          <cell r="G1232">
            <v>229601771.19</v>
          </cell>
          <cell r="H1232">
            <v>0</v>
          </cell>
          <cell r="I1232">
            <v>0</v>
          </cell>
          <cell r="J1232">
            <v>0</v>
          </cell>
          <cell r="K1232">
            <v>229601771.19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19647717.100000001</v>
          </cell>
          <cell r="S1232">
            <v>0</v>
          </cell>
          <cell r="T1232">
            <v>0</v>
          </cell>
          <cell r="U1232">
            <v>-15744356.34</v>
          </cell>
          <cell r="V1232">
            <v>456014724.38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222509592.43000001</v>
          </cell>
          <cell r="AS1232">
            <v>0</v>
          </cell>
          <cell r="AT1232">
            <v>222509592.43000001</v>
          </cell>
          <cell r="AU1232">
            <v>229601771.19</v>
          </cell>
          <cell r="AV1232">
            <v>0</v>
          </cell>
          <cell r="AW1232">
            <v>0</v>
          </cell>
          <cell r="AX1232">
            <v>0</v>
          </cell>
          <cell r="AY1232">
            <v>229601771.19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19647717.100000001</v>
          </cell>
          <cell r="BG1232">
            <v>0</v>
          </cell>
          <cell r="BH1232">
            <v>0</v>
          </cell>
          <cell r="BI1232">
            <v>-15744356.34</v>
          </cell>
          <cell r="BJ1232">
            <v>456014724.38</v>
          </cell>
        </row>
        <row r="1233">
          <cell r="A1233" t="str">
            <v>*** Intangible Assets - Acc Dep</v>
          </cell>
          <cell r="C1233">
            <v>0</v>
          </cell>
          <cell r="D1233">
            <v>-124652358.14</v>
          </cell>
          <cell r="E1233">
            <v>0</v>
          </cell>
          <cell r="F1233">
            <v>-124652358.14</v>
          </cell>
          <cell r="G1233">
            <v>-177400683.97999999</v>
          </cell>
          <cell r="H1233">
            <v>0</v>
          </cell>
          <cell r="I1233">
            <v>0</v>
          </cell>
          <cell r="J1233">
            <v>0</v>
          </cell>
          <cell r="K1233">
            <v>-177400683.97999999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-3808937.65</v>
          </cell>
          <cell r="S1233">
            <v>0</v>
          </cell>
          <cell r="T1233">
            <v>0</v>
          </cell>
          <cell r="U1233">
            <v>1046132.42</v>
          </cell>
          <cell r="V1233">
            <v>-304815847.35000002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-124652358.14</v>
          </cell>
          <cell r="AS1233">
            <v>0</v>
          </cell>
          <cell r="AT1233">
            <v>-124652358.14</v>
          </cell>
          <cell r="AU1233">
            <v>-177400683.97999999</v>
          </cell>
          <cell r="AV1233">
            <v>0</v>
          </cell>
          <cell r="AW1233">
            <v>0</v>
          </cell>
          <cell r="AX1233">
            <v>0</v>
          </cell>
          <cell r="AY1233">
            <v>-177400683.97999999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-3808937.65</v>
          </cell>
          <cell r="BG1233">
            <v>0</v>
          </cell>
          <cell r="BH1233">
            <v>0</v>
          </cell>
          <cell r="BI1233">
            <v>1046132.42</v>
          </cell>
          <cell r="BJ1233">
            <v>-304815847.35000002</v>
          </cell>
        </row>
        <row r="1234">
          <cell r="A1234" t="str">
            <v>*** Intangible Assets - CIP</v>
          </cell>
          <cell r="C1234">
            <v>0</v>
          </cell>
          <cell r="D1234">
            <v>8746141.9900000002</v>
          </cell>
          <cell r="E1234">
            <v>0</v>
          </cell>
          <cell r="F1234">
            <v>8746141.9900000002</v>
          </cell>
          <cell r="G1234">
            <v>107052411.65000001</v>
          </cell>
          <cell r="H1234">
            <v>0</v>
          </cell>
          <cell r="I1234">
            <v>0</v>
          </cell>
          <cell r="J1234">
            <v>0</v>
          </cell>
          <cell r="K1234">
            <v>107052411.65000001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115798553.64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8746141.9900000002</v>
          </cell>
          <cell r="AS1234">
            <v>0</v>
          </cell>
          <cell r="AT1234">
            <v>8746141.9900000002</v>
          </cell>
          <cell r="AU1234">
            <v>107052411.65000001</v>
          </cell>
          <cell r="AV1234">
            <v>0</v>
          </cell>
          <cell r="AW1234">
            <v>0</v>
          </cell>
          <cell r="AX1234">
            <v>0</v>
          </cell>
          <cell r="AY1234">
            <v>107052411.65000001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115798553.64</v>
          </cell>
        </row>
        <row r="1235">
          <cell r="A1235" t="str">
            <v>*** Inter-Company Costs - from Aff</v>
          </cell>
          <cell r="C1235">
            <v>0</v>
          </cell>
          <cell r="D1235">
            <v>13292775.380000001</v>
          </cell>
          <cell r="E1235">
            <v>0</v>
          </cell>
          <cell r="F1235">
            <v>13292775.380000001</v>
          </cell>
          <cell r="G1235">
            <v>4484407.45</v>
          </cell>
          <cell r="H1235">
            <v>0</v>
          </cell>
          <cell r="I1235">
            <v>0</v>
          </cell>
          <cell r="J1235">
            <v>0</v>
          </cell>
          <cell r="K1235">
            <v>4484407.45</v>
          </cell>
          <cell r="L1235">
            <v>0</v>
          </cell>
          <cell r="M1235">
            <v>0</v>
          </cell>
          <cell r="N1235">
            <v>0</v>
          </cell>
          <cell r="O1235">
            <v>3019148.34</v>
          </cell>
          <cell r="P1235">
            <v>0</v>
          </cell>
          <cell r="Q1235">
            <v>1876241.58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22672572.75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13292775.380000001</v>
          </cell>
          <cell r="AS1235">
            <v>0</v>
          </cell>
          <cell r="AT1235">
            <v>13292775.380000001</v>
          </cell>
          <cell r="AU1235">
            <v>4484407.45</v>
          </cell>
          <cell r="AV1235">
            <v>0</v>
          </cell>
          <cell r="AW1235">
            <v>0</v>
          </cell>
          <cell r="AX1235">
            <v>0</v>
          </cell>
          <cell r="AY1235">
            <v>4484407.45</v>
          </cell>
          <cell r="AZ1235">
            <v>0</v>
          </cell>
          <cell r="BA1235">
            <v>0</v>
          </cell>
          <cell r="BB1235">
            <v>0</v>
          </cell>
          <cell r="BC1235">
            <v>3019148.34</v>
          </cell>
          <cell r="BD1235">
            <v>0</v>
          </cell>
          <cell r="BE1235">
            <v>1876241.58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22672572.75</v>
          </cell>
        </row>
        <row r="1236">
          <cell r="A1236" t="str">
            <v>*** Intercompany loan demand facil</v>
          </cell>
          <cell r="C1236">
            <v>63937411.549999997</v>
          </cell>
          <cell r="D1236">
            <v>-12359532.33</v>
          </cell>
          <cell r="E1236">
            <v>-918135.46</v>
          </cell>
          <cell r="F1236">
            <v>-13277667.789999999</v>
          </cell>
          <cell r="G1236">
            <v>-9588699.0800000001</v>
          </cell>
          <cell r="H1236">
            <v>16303362.84</v>
          </cell>
          <cell r="I1236">
            <v>0</v>
          </cell>
          <cell r="J1236">
            <v>-1222408.69</v>
          </cell>
          <cell r="K1236">
            <v>5492255.0700000003</v>
          </cell>
          <cell r="L1236">
            <v>-574.53</v>
          </cell>
          <cell r="M1236">
            <v>-79.16</v>
          </cell>
          <cell r="N1236">
            <v>-653.69000000000005</v>
          </cell>
          <cell r="O1236">
            <v>-35381983.009999998</v>
          </cell>
          <cell r="P1236">
            <v>-4391496.13</v>
          </cell>
          <cell r="Q1236">
            <v>-11212185.390000001</v>
          </cell>
          <cell r="R1236">
            <v>0</v>
          </cell>
          <cell r="S1236">
            <v>0.16</v>
          </cell>
          <cell r="T1236">
            <v>-52152.31</v>
          </cell>
          <cell r="U1236">
            <v>-5113528.75</v>
          </cell>
          <cell r="V1236">
            <v>-0.28999999999999998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63937411.549999997</v>
          </cell>
          <cell r="AR1236">
            <v>-12359532.33</v>
          </cell>
          <cell r="AS1236">
            <v>-918135.46</v>
          </cell>
          <cell r="AT1236">
            <v>-13277667.789999999</v>
          </cell>
          <cell r="AU1236">
            <v>-9588699.0800000001</v>
          </cell>
          <cell r="AV1236">
            <v>16303362.84</v>
          </cell>
          <cell r="AW1236">
            <v>0</v>
          </cell>
          <cell r="AX1236">
            <v>-1222408.69</v>
          </cell>
          <cell r="AY1236">
            <v>5492255.0700000003</v>
          </cell>
          <cell r="AZ1236">
            <v>-574.53</v>
          </cell>
          <cell r="BA1236">
            <v>-79.16</v>
          </cell>
          <cell r="BB1236">
            <v>-653.69000000000005</v>
          </cell>
          <cell r="BC1236">
            <v>-35381983.009999998</v>
          </cell>
          <cell r="BD1236">
            <v>-4391496.13</v>
          </cell>
          <cell r="BE1236">
            <v>-11212185.390000001</v>
          </cell>
          <cell r="BF1236">
            <v>0</v>
          </cell>
          <cell r="BG1236">
            <v>0.16</v>
          </cell>
          <cell r="BH1236">
            <v>-52152.31</v>
          </cell>
          <cell r="BI1236">
            <v>-5113528.75</v>
          </cell>
          <cell r="BJ1236">
            <v>-0.28999999999999998</v>
          </cell>
        </row>
        <row r="1237">
          <cell r="A1237" t="str">
            <v>*** Internal Costs of Sales (RECSV</v>
          </cell>
          <cell r="C1237">
            <v>0</v>
          </cell>
          <cell r="D1237">
            <v>952628</v>
          </cell>
          <cell r="E1237">
            <v>0</v>
          </cell>
          <cell r="F1237">
            <v>952628</v>
          </cell>
          <cell r="G1237">
            <v>1476860.69</v>
          </cell>
          <cell r="H1237">
            <v>0</v>
          </cell>
          <cell r="I1237">
            <v>0</v>
          </cell>
          <cell r="J1237">
            <v>0</v>
          </cell>
          <cell r="K1237">
            <v>1476860.69</v>
          </cell>
          <cell r="L1237">
            <v>0</v>
          </cell>
          <cell r="M1237">
            <v>0</v>
          </cell>
          <cell r="N1237">
            <v>0</v>
          </cell>
          <cell r="O1237">
            <v>18263567.190000001</v>
          </cell>
          <cell r="P1237">
            <v>0</v>
          </cell>
          <cell r="Q1237">
            <v>128016.78</v>
          </cell>
          <cell r="R1237">
            <v>0</v>
          </cell>
          <cell r="S1237">
            <v>0</v>
          </cell>
          <cell r="T1237">
            <v>0</v>
          </cell>
          <cell r="U1237">
            <v>-21976062.559999999</v>
          </cell>
          <cell r="V1237">
            <v>-1154989.8999999999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952628</v>
          </cell>
          <cell r="AS1237">
            <v>0</v>
          </cell>
          <cell r="AT1237">
            <v>952628</v>
          </cell>
          <cell r="AU1237">
            <v>1476860.69</v>
          </cell>
          <cell r="AV1237">
            <v>0</v>
          </cell>
          <cell r="AW1237">
            <v>0</v>
          </cell>
          <cell r="AX1237">
            <v>0</v>
          </cell>
          <cell r="AY1237">
            <v>1476860.69</v>
          </cell>
          <cell r="AZ1237">
            <v>0</v>
          </cell>
          <cell r="BA1237">
            <v>0</v>
          </cell>
          <cell r="BB1237">
            <v>0</v>
          </cell>
          <cell r="BC1237">
            <v>18263567.190000001</v>
          </cell>
          <cell r="BD1237">
            <v>0</v>
          </cell>
          <cell r="BE1237">
            <v>128016.78</v>
          </cell>
          <cell r="BF1237">
            <v>0</v>
          </cell>
          <cell r="BG1237">
            <v>0</v>
          </cell>
          <cell r="BH1237">
            <v>0</v>
          </cell>
          <cell r="BI1237">
            <v>-21976062.559999999</v>
          </cell>
          <cell r="BJ1237">
            <v>-1154989.8999999999</v>
          </cell>
        </row>
        <row r="1238">
          <cell r="A1238" t="str">
            <v>*** Internal Revenue</v>
          </cell>
          <cell r="C1238">
            <v>-283355293.05000001</v>
          </cell>
          <cell r="D1238">
            <v>-2182988.5499999998</v>
          </cell>
          <cell r="E1238">
            <v>0</v>
          </cell>
          <cell r="F1238">
            <v>-2182988.5499999998</v>
          </cell>
          <cell r="G1238">
            <v>-1943607.22</v>
          </cell>
          <cell r="H1238">
            <v>0</v>
          </cell>
          <cell r="I1238">
            <v>0</v>
          </cell>
          <cell r="J1238">
            <v>0</v>
          </cell>
          <cell r="K1238">
            <v>-1943607.22</v>
          </cell>
          <cell r="L1238">
            <v>0</v>
          </cell>
          <cell r="M1238">
            <v>0</v>
          </cell>
          <cell r="N1238">
            <v>0</v>
          </cell>
          <cell r="O1238">
            <v>-17659539.199999999</v>
          </cell>
          <cell r="P1238">
            <v>-59963.96</v>
          </cell>
          <cell r="Q1238">
            <v>-129963.63</v>
          </cell>
          <cell r="R1238">
            <v>0</v>
          </cell>
          <cell r="S1238">
            <v>0</v>
          </cell>
          <cell r="T1238">
            <v>0</v>
          </cell>
          <cell r="U1238">
            <v>305331355.61000001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-283355293.05000001</v>
          </cell>
          <cell r="AR1238">
            <v>-2182988.5499999998</v>
          </cell>
          <cell r="AS1238">
            <v>0</v>
          </cell>
          <cell r="AT1238">
            <v>-2182988.5499999998</v>
          </cell>
          <cell r="AU1238">
            <v>-1943607.22</v>
          </cell>
          <cell r="AV1238">
            <v>0</v>
          </cell>
          <cell r="AW1238">
            <v>0</v>
          </cell>
          <cell r="AX1238">
            <v>0</v>
          </cell>
          <cell r="AY1238">
            <v>-1943607.22</v>
          </cell>
          <cell r="AZ1238">
            <v>0</v>
          </cell>
          <cell r="BA1238">
            <v>0</v>
          </cell>
          <cell r="BB1238">
            <v>0</v>
          </cell>
          <cell r="BC1238">
            <v>-17659539.199999999</v>
          </cell>
          <cell r="BD1238">
            <v>-59963.96</v>
          </cell>
          <cell r="BE1238">
            <v>-129963.63</v>
          </cell>
          <cell r="BF1238">
            <v>0</v>
          </cell>
          <cell r="BG1238">
            <v>0</v>
          </cell>
          <cell r="BH1238">
            <v>0</v>
          </cell>
          <cell r="BI1238">
            <v>305331355.61000001</v>
          </cell>
          <cell r="BJ1238">
            <v>0</v>
          </cell>
        </row>
        <row r="1239">
          <cell r="A1239" t="str">
            <v>*** Labour Recovery</v>
          </cell>
          <cell r="C1239">
            <v>0</v>
          </cell>
          <cell r="D1239">
            <v>-290100655.08999997</v>
          </cell>
          <cell r="E1239">
            <v>48456</v>
          </cell>
          <cell r="F1239">
            <v>-290052199.08999997</v>
          </cell>
          <cell r="G1239">
            <v>-272841147.38</v>
          </cell>
          <cell r="H1239">
            <v>0</v>
          </cell>
          <cell r="I1239">
            <v>0</v>
          </cell>
          <cell r="J1239">
            <v>0</v>
          </cell>
          <cell r="K1239">
            <v>-272841147.38</v>
          </cell>
          <cell r="L1239">
            <v>0</v>
          </cell>
          <cell r="M1239">
            <v>0</v>
          </cell>
          <cell r="N1239">
            <v>0</v>
          </cell>
          <cell r="O1239">
            <v>-1650551.32</v>
          </cell>
          <cell r="P1239">
            <v>0</v>
          </cell>
          <cell r="Q1239">
            <v>-3262398.28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-567806296.07000005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-290100655.08999997</v>
          </cell>
          <cell r="AS1239">
            <v>48456</v>
          </cell>
          <cell r="AT1239">
            <v>-290052199.08999997</v>
          </cell>
          <cell r="AU1239">
            <v>-272841147.38</v>
          </cell>
          <cell r="AV1239">
            <v>0</v>
          </cell>
          <cell r="AW1239">
            <v>0</v>
          </cell>
          <cell r="AX1239">
            <v>0</v>
          </cell>
          <cell r="AY1239">
            <v>-272841147.38</v>
          </cell>
          <cell r="AZ1239">
            <v>0</v>
          </cell>
          <cell r="BA1239">
            <v>0</v>
          </cell>
          <cell r="BB1239">
            <v>0</v>
          </cell>
          <cell r="BC1239">
            <v>-1650551.32</v>
          </cell>
          <cell r="BD1239">
            <v>0</v>
          </cell>
          <cell r="BE1239">
            <v>-3262398.28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-567806296.07000005</v>
          </cell>
        </row>
        <row r="1240">
          <cell r="A1240" t="str">
            <v>*** Long-term debt</v>
          </cell>
          <cell r="C1240">
            <v>-7879490537.8800001</v>
          </cell>
          <cell r="D1240">
            <v>-4632436262.5600004</v>
          </cell>
          <cell r="E1240">
            <v>0</v>
          </cell>
          <cell r="F1240">
            <v>-4632436262.5600004</v>
          </cell>
          <cell r="G1240">
            <v>-2785087508.3699999</v>
          </cell>
          <cell r="H1240">
            <v>0</v>
          </cell>
          <cell r="I1240">
            <v>0</v>
          </cell>
          <cell r="J1240">
            <v>0</v>
          </cell>
          <cell r="K1240">
            <v>-2785087508.3699999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-23000000</v>
          </cell>
          <cell r="R1240">
            <v>-183000000</v>
          </cell>
          <cell r="S1240">
            <v>0</v>
          </cell>
          <cell r="T1240">
            <v>0</v>
          </cell>
          <cell r="U1240">
            <v>7623523770.9300003</v>
          </cell>
          <cell r="V1240">
            <v>-7879490537.8800001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-7879490537.8800001</v>
          </cell>
          <cell r="AR1240">
            <v>-4632436262.5600004</v>
          </cell>
          <cell r="AS1240">
            <v>0</v>
          </cell>
          <cell r="AT1240">
            <v>-4632436262.5600004</v>
          </cell>
          <cell r="AU1240">
            <v>-2785087508.3699999</v>
          </cell>
          <cell r="AV1240">
            <v>0</v>
          </cell>
          <cell r="AW1240">
            <v>0</v>
          </cell>
          <cell r="AX1240">
            <v>0</v>
          </cell>
          <cell r="AY1240">
            <v>-2785087508.3699999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-23000000</v>
          </cell>
          <cell r="BF1240">
            <v>-183000000</v>
          </cell>
          <cell r="BG1240">
            <v>0</v>
          </cell>
          <cell r="BH1240">
            <v>0</v>
          </cell>
          <cell r="BI1240">
            <v>7623523770.9300003</v>
          </cell>
          <cell r="BJ1240">
            <v>-7879490537.8800001</v>
          </cell>
        </row>
        <row r="1241">
          <cell r="A1241" t="str">
            <v>*** LTAR</v>
          </cell>
          <cell r="C1241">
            <v>14695638.859999999</v>
          </cell>
          <cell r="D1241">
            <v>-0.01</v>
          </cell>
          <cell r="E1241">
            <v>0</v>
          </cell>
          <cell r="F1241">
            <v>-0.01</v>
          </cell>
          <cell r="G1241">
            <v>0.01</v>
          </cell>
          <cell r="H1241">
            <v>0</v>
          </cell>
          <cell r="I1241">
            <v>0</v>
          </cell>
          <cell r="J1241">
            <v>0</v>
          </cell>
          <cell r="K1241">
            <v>0.01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418602.06</v>
          </cell>
          <cell r="R1241">
            <v>0</v>
          </cell>
          <cell r="S1241">
            <v>0</v>
          </cell>
          <cell r="T1241">
            <v>0</v>
          </cell>
          <cell r="U1241">
            <v>-13523770.93</v>
          </cell>
          <cell r="V1241">
            <v>1590469.99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14695638.859999999</v>
          </cell>
          <cell r="AR1241">
            <v>-0.01</v>
          </cell>
          <cell r="AS1241">
            <v>0</v>
          </cell>
          <cell r="AT1241">
            <v>-0.01</v>
          </cell>
          <cell r="AU1241">
            <v>0.01</v>
          </cell>
          <cell r="AV1241">
            <v>0</v>
          </cell>
          <cell r="AW1241">
            <v>0</v>
          </cell>
          <cell r="AX1241">
            <v>0</v>
          </cell>
          <cell r="AY1241">
            <v>0.01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418602.06</v>
          </cell>
          <cell r="BF1241">
            <v>0</v>
          </cell>
          <cell r="BG1241">
            <v>0</v>
          </cell>
          <cell r="BH1241">
            <v>0</v>
          </cell>
          <cell r="BI1241">
            <v>-13523770.93</v>
          </cell>
          <cell r="BJ1241">
            <v>1590469.99</v>
          </cell>
        </row>
        <row r="1242">
          <cell r="A1242" t="str">
            <v>*** Materials and supplies</v>
          </cell>
          <cell r="C1242">
            <v>0</v>
          </cell>
          <cell r="D1242">
            <v>13306058.07</v>
          </cell>
          <cell r="E1242">
            <v>0</v>
          </cell>
          <cell r="F1242">
            <v>13306058.07</v>
          </cell>
          <cell r="G1242">
            <v>6527024.8200000003</v>
          </cell>
          <cell r="H1242">
            <v>0</v>
          </cell>
          <cell r="I1242">
            <v>0</v>
          </cell>
          <cell r="J1242">
            <v>0</v>
          </cell>
          <cell r="K1242">
            <v>6527024.8200000003</v>
          </cell>
          <cell r="L1242">
            <v>0</v>
          </cell>
          <cell r="M1242">
            <v>-0.42</v>
          </cell>
          <cell r="N1242">
            <v>-0.42</v>
          </cell>
          <cell r="O1242">
            <v>29338.06</v>
          </cell>
          <cell r="P1242">
            <v>0</v>
          </cell>
          <cell r="Q1242">
            <v>2178958.14</v>
          </cell>
          <cell r="R1242">
            <v>1124008.1499999999</v>
          </cell>
          <cell r="S1242">
            <v>0</v>
          </cell>
          <cell r="T1242">
            <v>0</v>
          </cell>
          <cell r="U1242">
            <v>0</v>
          </cell>
          <cell r="V1242">
            <v>23165386.82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13306058.07</v>
          </cell>
          <cell r="AS1242">
            <v>0</v>
          </cell>
          <cell r="AT1242">
            <v>13306058.07</v>
          </cell>
          <cell r="AU1242">
            <v>6527024.8200000003</v>
          </cell>
          <cell r="AV1242">
            <v>0</v>
          </cell>
          <cell r="AW1242">
            <v>0</v>
          </cell>
          <cell r="AX1242">
            <v>0</v>
          </cell>
          <cell r="AY1242">
            <v>6527024.8200000003</v>
          </cell>
          <cell r="AZ1242">
            <v>0</v>
          </cell>
          <cell r="BA1242">
            <v>-0.42</v>
          </cell>
          <cell r="BB1242">
            <v>-0.42</v>
          </cell>
          <cell r="BC1242">
            <v>29338.06</v>
          </cell>
          <cell r="BD1242">
            <v>0</v>
          </cell>
          <cell r="BE1242">
            <v>2178958.14</v>
          </cell>
          <cell r="BF1242">
            <v>1124008.1499999999</v>
          </cell>
          <cell r="BG1242">
            <v>0</v>
          </cell>
          <cell r="BH1242">
            <v>0</v>
          </cell>
          <cell r="BI1242">
            <v>0</v>
          </cell>
          <cell r="BJ1242">
            <v>23165386.82</v>
          </cell>
        </row>
        <row r="1243">
          <cell r="A1243" t="str">
            <v>*** Other current assets</v>
          </cell>
          <cell r="C1243">
            <v>1515725.17</v>
          </cell>
          <cell r="D1243">
            <v>6875530.9500000002</v>
          </cell>
          <cell r="E1243">
            <v>0</v>
          </cell>
          <cell r="F1243">
            <v>6875530.9500000002</v>
          </cell>
          <cell r="G1243">
            <v>11885040.529999999</v>
          </cell>
          <cell r="H1243">
            <v>0</v>
          </cell>
          <cell r="I1243">
            <v>0</v>
          </cell>
          <cell r="J1243">
            <v>0</v>
          </cell>
          <cell r="K1243">
            <v>11885040.529999999</v>
          </cell>
          <cell r="L1243">
            <v>0</v>
          </cell>
          <cell r="M1243">
            <v>0.42</v>
          </cell>
          <cell r="N1243">
            <v>0.42</v>
          </cell>
          <cell r="O1243">
            <v>1350933.01</v>
          </cell>
          <cell r="P1243">
            <v>0</v>
          </cell>
          <cell r="Q1243">
            <v>43048.08</v>
          </cell>
          <cell r="R1243">
            <v>561993.29</v>
          </cell>
          <cell r="S1243">
            <v>0</v>
          </cell>
          <cell r="T1243">
            <v>0</v>
          </cell>
          <cell r="U1243">
            <v>0</v>
          </cell>
          <cell r="V1243">
            <v>22232271.449999999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1515725.17</v>
          </cell>
          <cell r="AR1243">
            <v>6875530.9500000002</v>
          </cell>
          <cell r="AS1243">
            <v>0</v>
          </cell>
          <cell r="AT1243">
            <v>6875530.9500000002</v>
          </cell>
          <cell r="AU1243">
            <v>11885040.529999999</v>
          </cell>
          <cell r="AV1243">
            <v>0</v>
          </cell>
          <cell r="AW1243">
            <v>0</v>
          </cell>
          <cell r="AX1243">
            <v>0</v>
          </cell>
          <cell r="AY1243">
            <v>11885040.529999999</v>
          </cell>
          <cell r="AZ1243">
            <v>0</v>
          </cell>
          <cell r="BA1243">
            <v>0.42</v>
          </cell>
          <cell r="BB1243">
            <v>0.42</v>
          </cell>
          <cell r="BC1243">
            <v>1350933.01</v>
          </cell>
          <cell r="BD1243">
            <v>0</v>
          </cell>
          <cell r="BE1243">
            <v>43048.08</v>
          </cell>
          <cell r="BF1243">
            <v>561993.29</v>
          </cell>
          <cell r="BG1243">
            <v>0</v>
          </cell>
          <cell r="BH1243">
            <v>0</v>
          </cell>
          <cell r="BI1243">
            <v>0</v>
          </cell>
          <cell r="BJ1243">
            <v>22232271.449999999</v>
          </cell>
        </row>
        <row r="1244">
          <cell r="A1244" t="str">
            <v>*** Others</v>
          </cell>
          <cell r="C1244">
            <v>0</v>
          </cell>
          <cell r="D1244">
            <v>-99868728.200000003</v>
          </cell>
          <cell r="E1244">
            <v>0</v>
          </cell>
          <cell r="F1244">
            <v>-99868728.200000003</v>
          </cell>
          <cell r="G1244">
            <v>125550028.55</v>
          </cell>
          <cell r="H1244">
            <v>0</v>
          </cell>
          <cell r="I1244">
            <v>0</v>
          </cell>
          <cell r="J1244">
            <v>741504.54</v>
          </cell>
          <cell r="K1244">
            <v>126291533.09</v>
          </cell>
          <cell r="L1244">
            <v>0</v>
          </cell>
          <cell r="M1244">
            <v>79.260000000000005</v>
          </cell>
          <cell r="N1244">
            <v>79.260000000000005</v>
          </cell>
          <cell r="O1244">
            <v>-0.11</v>
          </cell>
          <cell r="P1244">
            <v>0</v>
          </cell>
          <cell r="Q1244">
            <v>-100803.4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26322080.640000001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-99868728.200000003</v>
          </cell>
          <cell r="AS1244">
            <v>0</v>
          </cell>
          <cell r="AT1244">
            <v>-99868728.200000003</v>
          </cell>
          <cell r="AU1244">
            <v>125550028.55</v>
          </cell>
          <cell r="AV1244">
            <v>0</v>
          </cell>
          <cell r="AW1244">
            <v>0</v>
          </cell>
          <cell r="AX1244">
            <v>741504.54</v>
          </cell>
          <cell r="AY1244">
            <v>126291533.09</v>
          </cell>
          <cell r="AZ1244">
            <v>0</v>
          </cell>
          <cell r="BA1244">
            <v>79.260000000000005</v>
          </cell>
          <cell r="BB1244">
            <v>79.260000000000005</v>
          </cell>
          <cell r="BC1244">
            <v>-0.11</v>
          </cell>
          <cell r="BD1244">
            <v>0</v>
          </cell>
          <cell r="BE1244">
            <v>-100803.4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26322080.640000001</v>
          </cell>
        </row>
        <row r="1245">
          <cell r="A1245" t="str">
            <v>*** Pension Benefit Liability</v>
          </cell>
          <cell r="C1245">
            <v>-1514736000.5999999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-1514736000.5999999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-1514736000.5999999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-1514736000.5999999</v>
          </cell>
        </row>
        <row r="1246">
          <cell r="A1246" t="str">
            <v>*** Project Related Settlements</v>
          </cell>
          <cell r="C1246">
            <v>0</v>
          </cell>
          <cell r="D1246">
            <v>-10562664.76</v>
          </cell>
          <cell r="E1246">
            <v>0</v>
          </cell>
          <cell r="F1246">
            <v>-10562664.76</v>
          </cell>
          <cell r="G1246">
            <v>-29509583.449999999</v>
          </cell>
          <cell r="H1246">
            <v>0</v>
          </cell>
          <cell r="I1246">
            <v>0</v>
          </cell>
          <cell r="J1246">
            <v>0</v>
          </cell>
          <cell r="K1246">
            <v>-29509583.449999999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-150043.06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-40222291.270000003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-10562664.76</v>
          </cell>
          <cell r="AS1246">
            <v>0</v>
          </cell>
          <cell r="AT1246">
            <v>-10562664.76</v>
          </cell>
          <cell r="AU1246">
            <v>-29509583.449999999</v>
          </cell>
          <cell r="AV1246">
            <v>0</v>
          </cell>
          <cell r="AW1246">
            <v>0</v>
          </cell>
          <cell r="AX1246">
            <v>0</v>
          </cell>
          <cell r="AY1246">
            <v>-29509583.449999999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-150043.06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-40222291.270000003</v>
          </cell>
        </row>
        <row r="1247">
          <cell r="A1247" t="str">
            <v>*** Recovery - Corporate Overheads</v>
          </cell>
          <cell r="C1247">
            <v>-4986488.04</v>
          </cell>
          <cell r="D1247">
            <v>-110115250.97</v>
          </cell>
          <cell r="E1247">
            <v>0</v>
          </cell>
          <cell r="F1247">
            <v>-110115250.97</v>
          </cell>
          <cell r="G1247">
            <v>-82649896.469999999</v>
          </cell>
          <cell r="H1247">
            <v>0</v>
          </cell>
          <cell r="I1247">
            <v>0</v>
          </cell>
          <cell r="J1247">
            <v>0</v>
          </cell>
          <cell r="K1247">
            <v>-82649896.469999999</v>
          </cell>
          <cell r="L1247">
            <v>0</v>
          </cell>
          <cell r="M1247">
            <v>0</v>
          </cell>
          <cell r="N1247">
            <v>0</v>
          </cell>
          <cell r="O1247">
            <v>2052170.04</v>
          </cell>
          <cell r="P1247">
            <v>0</v>
          </cell>
          <cell r="Q1247">
            <v>936292.76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-194763172.68000001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-4986488.04</v>
          </cell>
          <cell r="AR1247">
            <v>-110115250.97</v>
          </cell>
          <cell r="AS1247">
            <v>0</v>
          </cell>
          <cell r="AT1247">
            <v>-110115250.97</v>
          </cell>
          <cell r="AU1247">
            <v>-82649896.469999999</v>
          </cell>
          <cell r="AV1247">
            <v>0</v>
          </cell>
          <cell r="AW1247">
            <v>0</v>
          </cell>
          <cell r="AX1247">
            <v>0</v>
          </cell>
          <cell r="AY1247">
            <v>-82649896.469999999</v>
          </cell>
          <cell r="AZ1247">
            <v>0</v>
          </cell>
          <cell r="BA1247">
            <v>0</v>
          </cell>
          <cell r="BB1247">
            <v>0</v>
          </cell>
          <cell r="BC1247">
            <v>2052170.04</v>
          </cell>
          <cell r="BD1247">
            <v>0</v>
          </cell>
          <cell r="BE1247">
            <v>936292.76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-194763172.68000001</v>
          </cell>
        </row>
        <row r="1248">
          <cell r="A1248" t="str">
            <v>*** Recovery - Material Surcharge</v>
          </cell>
          <cell r="C1248">
            <v>-11172717.279999999</v>
          </cell>
          <cell r="D1248">
            <v>-20990617.75</v>
          </cell>
          <cell r="E1248">
            <v>0</v>
          </cell>
          <cell r="F1248">
            <v>-20990617.75</v>
          </cell>
          <cell r="G1248">
            <v>-15704715.51</v>
          </cell>
          <cell r="H1248">
            <v>0</v>
          </cell>
          <cell r="I1248">
            <v>0</v>
          </cell>
          <cell r="J1248">
            <v>0</v>
          </cell>
          <cell r="K1248">
            <v>-15704715.51</v>
          </cell>
          <cell r="L1248">
            <v>0</v>
          </cell>
          <cell r="M1248">
            <v>0</v>
          </cell>
          <cell r="N1248">
            <v>0</v>
          </cell>
          <cell r="O1248">
            <v>-1738.08</v>
          </cell>
          <cell r="P1248">
            <v>0</v>
          </cell>
          <cell r="Q1248">
            <v>-2629.73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-47872418.350000001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-11172717.279999999</v>
          </cell>
          <cell r="AR1248">
            <v>-20990617.75</v>
          </cell>
          <cell r="AS1248">
            <v>0</v>
          </cell>
          <cell r="AT1248">
            <v>-20990617.75</v>
          </cell>
          <cell r="AU1248">
            <v>-15704715.51</v>
          </cell>
          <cell r="AV1248">
            <v>0</v>
          </cell>
          <cell r="AW1248">
            <v>0</v>
          </cell>
          <cell r="AX1248">
            <v>0</v>
          </cell>
          <cell r="AY1248">
            <v>-15704715.51</v>
          </cell>
          <cell r="AZ1248">
            <v>0</v>
          </cell>
          <cell r="BA1248">
            <v>0</v>
          </cell>
          <cell r="BB1248">
            <v>0</v>
          </cell>
          <cell r="BC1248">
            <v>-1738.08</v>
          </cell>
          <cell r="BD1248">
            <v>0</v>
          </cell>
          <cell r="BE1248">
            <v>-2629.73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-47872418.350000001</v>
          </cell>
        </row>
        <row r="1249">
          <cell r="A1249" t="str">
            <v>*** Reg Asset - Brampton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84024.52</v>
          </cell>
          <cell r="S1249">
            <v>0</v>
          </cell>
          <cell r="T1249">
            <v>0</v>
          </cell>
          <cell r="U1249">
            <v>0</v>
          </cell>
          <cell r="V1249">
            <v>84024.52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84024.52</v>
          </cell>
          <cell r="BG1249">
            <v>0</v>
          </cell>
          <cell r="BH1249">
            <v>0</v>
          </cell>
          <cell r="BI1249">
            <v>0</v>
          </cell>
          <cell r="BJ1249">
            <v>84024.52</v>
          </cell>
        </row>
        <row r="1250">
          <cell r="A1250" t="str">
            <v>*** Reg Asset - Cat Lake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1641112.46</v>
          </cell>
          <cell r="K1250">
            <v>1641112.46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1641112.46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1641112.46</v>
          </cell>
          <cell r="AY1250">
            <v>1641112.46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1641112.46</v>
          </cell>
        </row>
        <row r="1251">
          <cell r="A1251" t="str">
            <v>*** Reg Asset - DSC Exemption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2279954.4900000002</v>
          </cell>
          <cell r="H1251">
            <v>0</v>
          </cell>
          <cell r="I1251">
            <v>0</v>
          </cell>
          <cell r="J1251">
            <v>0</v>
          </cell>
          <cell r="K1251">
            <v>2279954.4900000002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2279954.4900000002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2279954.4900000002</v>
          </cell>
          <cell r="AV1251">
            <v>0</v>
          </cell>
          <cell r="AW1251">
            <v>0</v>
          </cell>
          <cell r="AX1251">
            <v>0</v>
          </cell>
          <cell r="AY1251">
            <v>2279954.4900000002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2279954.4900000002</v>
          </cell>
        </row>
        <row r="1252">
          <cell r="A1252" t="str">
            <v>*** Reg Asset - DTA</v>
          </cell>
          <cell r="C1252">
            <v>0</v>
          </cell>
          <cell r="D1252">
            <v>714922229.51999998</v>
          </cell>
          <cell r="E1252">
            <v>0</v>
          </cell>
          <cell r="F1252">
            <v>714922229.51999998</v>
          </cell>
          <cell r="G1252">
            <v>238809517.19999999</v>
          </cell>
          <cell r="H1252">
            <v>0</v>
          </cell>
          <cell r="I1252">
            <v>0</v>
          </cell>
          <cell r="J1252">
            <v>0</v>
          </cell>
          <cell r="K1252">
            <v>238809517.19999999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953731746.72000003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714922229.51999998</v>
          </cell>
          <cell r="AS1252">
            <v>0</v>
          </cell>
          <cell r="AT1252">
            <v>714922229.51999998</v>
          </cell>
          <cell r="AU1252">
            <v>238809517.19999999</v>
          </cell>
          <cell r="AV1252">
            <v>0</v>
          </cell>
          <cell r="AW1252">
            <v>0</v>
          </cell>
          <cell r="AX1252">
            <v>0</v>
          </cell>
          <cell r="AY1252">
            <v>238809517.19999999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953731746.72000003</v>
          </cell>
        </row>
        <row r="1253">
          <cell r="A1253" t="str">
            <v>*** Reg Asset - Envir PCB</v>
          </cell>
          <cell r="C1253">
            <v>0</v>
          </cell>
          <cell r="D1253">
            <v>80764022.299999997</v>
          </cell>
          <cell r="E1253">
            <v>0</v>
          </cell>
          <cell r="F1253">
            <v>80764022.299999997</v>
          </cell>
          <cell r="G1253">
            <v>114016058.66</v>
          </cell>
          <cell r="H1253">
            <v>0</v>
          </cell>
          <cell r="I1253">
            <v>0</v>
          </cell>
          <cell r="J1253">
            <v>0</v>
          </cell>
          <cell r="K1253">
            <v>114016058.66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83424.240000000005</v>
          </cell>
          <cell r="S1253">
            <v>0</v>
          </cell>
          <cell r="T1253">
            <v>0</v>
          </cell>
          <cell r="U1253">
            <v>0</v>
          </cell>
          <cell r="V1253">
            <v>194863505.19999999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80764022.299999997</v>
          </cell>
          <cell r="AS1253">
            <v>0</v>
          </cell>
          <cell r="AT1253">
            <v>80764022.299999997</v>
          </cell>
          <cell r="AU1253">
            <v>114016058.66</v>
          </cell>
          <cell r="AV1253">
            <v>0</v>
          </cell>
          <cell r="AW1253">
            <v>0</v>
          </cell>
          <cell r="AX1253">
            <v>0</v>
          </cell>
          <cell r="AY1253">
            <v>114016058.66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83424.240000000005</v>
          </cell>
          <cell r="BG1253">
            <v>0</v>
          </cell>
          <cell r="BH1253">
            <v>0</v>
          </cell>
          <cell r="BI1253">
            <v>0</v>
          </cell>
          <cell r="BJ1253">
            <v>194863505.19999999</v>
          </cell>
        </row>
        <row r="1254">
          <cell r="A1254" t="str">
            <v>*** Reg Asset - Harmonization Miti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</row>
        <row r="1255">
          <cell r="A1255" t="str">
            <v>*** Reg Asset - IFRS Costs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72620.490000000005</v>
          </cell>
          <cell r="R1255">
            <v>947091.27</v>
          </cell>
          <cell r="S1255">
            <v>0</v>
          </cell>
          <cell r="T1255">
            <v>0</v>
          </cell>
          <cell r="U1255">
            <v>0</v>
          </cell>
          <cell r="V1255">
            <v>1019711.76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72620.490000000005</v>
          </cell>
          <cell r="BF1255">
            <v>947091.27</v>
          </cell>
          <cell r="BG1255">
            <v>0</v>
          </cell>
          <cell r="BH1255">
            <v>0</v>
          </cell>
          <cell r="BI1255">
            <v>0</v>
          </cell>
          <cell r="BJ1255">
            <v>1019711.76</v>
          </cell>
        </row>
        <row r="1256">
          <cell r="A1256" t="str">
            <v>***       Reg Asset - IPSP Tx Developmen</v>
          </cell>
          <cell r="C1256">
            <v>0</v>
          </cell>
          <cell r="D1256">
            <v>4674456.3099999996</v>
          </cell>
          <cell r="E1256">
            <v>0</v>
          </cell>
          <cell r="F1256">
            <v>4674456.3099999996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4674456.3099999996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4674456.3099999996</v>
          </cell>
          <cell r="AS1256">
            <v>0</v>
          </cell>
          <cell r="AT1256">
            <v>4674456.3099999996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4674456.3099999996</v>
          </cell>
        </row>
        <row r="1257">
          <cell r="A1257" t="str">
            <v>***       Reg Asset - Land Assessment</v>
          </cell>
          <cell r="C1257">
            <v>0</v>
          </cell>
          <cell r="D1257">
            <v>16018610</v>
          </cell>
          <cell r="E1257">
            <v>0</v>
          </cell>
          <cell r="F1257">
            <v>16018610</v>
          </cell>
          <cell r="G1257">
            <v>24016153</v>
          </cell>
          <cell r="H1257">
            <v>0</v>
          </cell>
          <cell r="I1257">
            <v>0</v>
          </cell>
          <cell r="J1257">
            <v>0</v>
          </cell>
          <cell r="K1257">
            <v>24016153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11879741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51914504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16018610</v>
          </cell>
          <cell r="AS1257">
            <v>0</v>
          </cell>
          <cell r="AT1257">
            <v>16018610</v>
          </cell>
          <cell r="AU1257">
            <v>24016153</v>
          </cell>
          <cell r="AV1257">
            <v>0</v>
          </cell>
          <cell r="AW1257">
            <v>0</v>
          </cell>
          <cell r="AX1257">
            <v>0</v>
          </cell>
          <cell r="AY1257">
            <v>24016153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11879741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51914504</v>
          </cell>
        </row>
        <row r="1258">
          <cell r="A1258" t="str">
            <v>***       Reg Asset - Market Ready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</row>
        <row r="1259">
          <cell r="A1259" t="str">
            <v>***       Reg Asset - MEU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</row>
        <row r="1260">
          <cell r="A1260" t="str">
            <v>***       Reg Asset - OEB Costs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6317823.54</v>
          </cell>
          <cell r="H1260">
            <v>0</v>
          </cell>
          <cell r="I1260">
            <v>0</v>
          </cell>
          <cell r="J1260">
            <v>0</v>
          </cell>
          <cell r="K1260">
            <v>6317823.54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6317823.54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6317823.54</v>
          </cell>
          <cell r="AV1260">
            <v>0</v>
          </cell>
          <cell r="AW1260">
            <v>0</v>
          </cell>
          <cell r="AX1260">
            <v>0</v>
          </cell>
          <cell r="AY1260">
            <v>6317823.54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6317823.54</v>
          </cell>
        </row>
        <row r="1261">
          <cell r="A1261" t="str">
            <v>***       Reg Asset - OPEB</v>
          </cell>
          <cell r="C1261">
            <v>0.28000000000000003</v>
          </cell>
          <cell r="D1261">
            <v>136676701.77000001</v>
          </cell>
          <cell r="E1261">
            <v>0</v>
          </cell>
          <cell r="F1261">
            <v>136676701.77000001</v>
          </cell>
          <cell r="G1261">
            <v>178196277.69</v>
          </cell>
          <cell r="H1261">
            <v>0</v>
          </cell>
          <cell r="I1261">
            <v>0</v>
          </cell>
          <cell r="J1261">
            <v>0</v>
          </cell>
          <cell r="K1261">
            <v>178196277.69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3143787.01</v>
          </cell>
          <cell r="R1261">
            <v>-1253000</v>
          </cell>
          <cell r="S1261">
            <v>0</v>
          </cell>
          <cell r="T1261">
            <v>0</v>
          </cell>
          <cell r="U1261">
            <v>0</v>
          </cell>
          <cell r="V1261">
            <v>316763766.75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0.28000000000000003</v>
          </cell>
          <cell r="AR1261">
            <v>136676701.77000001</v>
          </cell>
          <cell r="AS1261">
            <v>0</v>
          </cell>
          <cell r="AT1261">
            <v>136676701.77000001</v>
          </cell>
          <cell r="AU1261">
            <v>178196277.69</v>
          </cell>
          <cell r="AV1261">
            <v>0</v>
          </cell>
          <cell r="AW1261">
            <v>0</v>
          </cell>
          <cell r="AX1261">
            <v>0</v>
          </cell>
          <cell r="AY1261">
            <v>178196277.69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3143787.01</v>
          </cell>
          <cell r="BF1261">
            <v>-1253000</v>
          </cell>
          <cell r="BG1261">
            <v>0</v>
          </cell>
          <cell r="BH1261">
            <v>0</v>
          </cell>
          <cell r="BI1261">
            <v>0</v>
          </cell>
          <cell r="BJ1261">
            <v>316763766.75</v>
          </cell>
        </row>
        <row r="1262">
          <cell r="A1262" t="str">
            <v>***       Reg Asset - Pension Obligation</v>
          </cell>
          <cell r="C1262">
            <v>1514736000.5999999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1514736000.5999999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1514736000.5999999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1514736000.5999999</v>
          </cell>
        </row>
        <row r="1263">
          <cell r="A1263" t="str">
            <v>***       Reg Asset - RCVA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239361.72</v>
          </cell>
          <cell r="H1263">
            <v>0</v>
          </cell>
          <cell r="I1263">
            <v>0</v>
          </cell>
          <cell r="J1263">
            <v>0</v>
          </cell>
          <cell r="K1263">
            <v>239361.72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98533.39</v>
          </cell>
          <cell r="S1263">
            <v>0</v>
          </cell>
          <cell r="T1263">
            <v>0</v>
          </cell>
          <cell r="U1263">
            <v>0</v>
          </cell>
          <cell r="V1263">
            <v>337895.11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239361.72</v>
          </cell>
          <cell r="AV1263">
            <v>0</v>
          </cell>
          <cell r="AW1263">
            <v>0</v>
          </cell>
          <cell r="AX1263">
            <v>0</v>
          </cell>
          <cell r="AY1263">
            <v>239361.72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98533.39</v>
          </cell>
          <cell r="BG1263">
            <v>0</v>
          </cell>
          <cell r="BH1263">
            <v>0</v>
          </cell>
          <cell r="BI1263">
            <v>0</v>
          </cell>
          <cell r="BJ1263">
            <v>337895.11</v>
          </cell>
        </row>
        <row r="1264">
          <cell r="A1264" t="str">
            <v>***       Reg Asset - Rider Recovery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</row>
        <row r="1265">
          <cell r="A1265" t="str">
            <v>***       Reg Asset - RRRP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-6203739.1900000004</v>
          </cell>
          <cell r="H1265">
            <v>0</v>
          </cell>
          <cell r="I1265">
            <v>0</v>
          </cell>
          <cell r="J1265">
            <v>0</v>
          </cell>
          <cell r="K1265">
            <v>-6203739.1900000004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-6203739.1900000004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-6203739.1900000004</v>
          </cell>
          <cell r="AV1265">
            <v>0</v>
          </cell>
          <cell r="AW1265">
            <v>0</v>
          </cell>
          <cell r="AX1265">
            <v>0</v>
          </cell>
          <cell r="AY1265">
            <v>-6203739.1900000004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-6203739.1900000004</v>
          </cell>
        </row>
        <row r="1266">
          <cell r="A1266" t="str">
            <v>***       Reg Asset - RSVA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-45789802.43</v>
          </cell>
          <cell r="H1266">
            <v>0</v>
          </cell>
          <cell r="I1266">
            <v>0</v>
          </cell>
          <cell r="J1266">
            <v>0</v>
          </cell>
          <cell r="K1266">
            <v>-45789802.43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-8212839.7000000002</v>
          </cell>
          <cell r="S1266">
            <v>0</v>
          </cell>
          <cell r="T1266">
            <v>0</v>
          </cell>
          <cell r="U1266">
            <v>0</v>
          </cell>
          <cell r="V1266">
            <v>-54002642.130000003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-45789802.43</v>
          </cell>
          <cell r="AV1266">
            <v>0</v>
          </cell>
          <cell r="AW1266">
            <v>0</v>
          </cell>
          <cell r="AX1266">
            <v>0</v>
          </cell>
          <cell r="AY1266">
            <v>-45789802.43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-8212839.7000000002</v>
          </cell>
          <cell r="BG1266">
            <v>0</v>
          </cell>
          <cell r="BH1266">
            <v>0</v>
          </cell>
          <cell r="BI1266">
            <v>0</v>
          </cell>
          <cell r="BJ1266">
            <v>-54002642.130000003</v>
          </cell>
        </row>
        <row r="1267">
          <cell r="A1267" t="str">
            <v>***       Reg Asset - Smart Metering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-5692659.8799999999</v>
          </cell>
          <cell r="H1267">
            <v>0</v>
          </cell>
          <cell r="I1267">
            <v>0</v>
          </cell>
          <cell r="J1267">
            <v>0</v>
          </cell>
          <cell r="K1267">
            <v>-5692659.8799999999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1795348.39</v>
          </cell>
          <cell r="S1267">
            <v>0</v>
          </cell>
          <cell r="T1267">
            <v>0</v>
          </cell>
          <cell r="U1267">
            <v>0</v>
          </cell>
          <cell r="V1267">
            <v>-3897311.49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-5692659.8799999999</v>
          </cell>
          <cell r="AV1267">
            <v>0</v>
          </cell>
          <cell r="AW1267">
            <v>0</v>
          </cell>
          <cell r="AX1267">
            <v>0</v>
          </cell>
          <cell r="AY1267">
            <v>-5692659.8799999999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1795348.39</v>
          </cell>
          <cell r="BG1267">
            <v>0</v>
          </cell>
          <cell r="BH1267">
            <v>0</v>
          </cell>
          <cell r="BI1267">
            <v>0</v>
          </cell>
          <cell r="BJ1267">
            <v>-3897311.49</v>
          </cell>
        </row>
        <row r="1268">
          <cell r="A1268" t="str">
            <v>***       Reg Asset - SPC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170218.92</v>
          </cell>
          <cell r="H1268">
            <v>0</v>
          </cell>
          <cell r="I1268">
            <v>0</v>
          </cell>
          <cell r="J1268">
            <v>0</v>
          </cell>
          <cell r="K1268">
            <v>170218.92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1.72</v>
          </cell>
          <cell r="S1268">
            <v>0</v>
          </cell>
          <cell r="T1268">
            <v>0</v>
          </cell>
          <cell r="U1268">
            <v>0</v>
          </cell>
          <cell r="V1268">
            <v>170220.64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170218.92</v>
          </cell>
          <cell r="AV1268">
            <v>0</v>
          </cell>
          <cell r="AW1268">
            <v>0</v>
          </cell>
          <cell r="AX1268">
            <v>0</v>
          </cell>
          <cell r="AY1268">
            <v>170218.92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1.72</v>
          </cell>
          <cell r="BG1268">
            <v>0</v>
          </cell>
          <cell r="BH1268">
            <v>0</v>
          </cell>
          <cell r="BI1268">
            <v>0</v>
          </cell>
          <cell r="BJ1268">
            <v>170220.64</v>
          </cell>
        </row>
        <row r="1269">
          <cell r="A1269" t="str">
            <v>***       Reg Asset - USGAAP Costs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</row>
        <row r="1270">
          <cell r="A1270" t="str">
            <v>***       Reg Asset Recovery Account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-34391890.579999998</v>
          </cell>
          <cell r="H1270">
            <v>0</v>
          </cell>
          <cell r="I1270">
            <v>0</v>
          </cell>
          <cell r="J1270">
            <v>0</v>
          </cell>
          <cell r="K1270">
            <v>-34391890.579999998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-219266.63</v>
          </cell>
          <cell r="S1270">
            <v>0</v>
          </cell>
          <cell r="T1270">
            <v>0</v>
          </cell>
          <cell r="U1270">
            <v>0</v>
          </cell>
          <cell r="V1270">
            <v>-34611157.210000001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-34391890.579999998</v>
          </cell>
          <cell r="AV1270">
            <v>0</v>
          </cell>
          <cell r="AW1270">
            <v>0</v>
          </cell>
          <cell r="AX1270">
            <v>0</v>
          </cell>
          <cell r="AY1270">
            <v>-34391890.579999998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-219266.63</v>
          </cell>
          <cell r="BG1270">
            <v>0</v>
          </cell>
          <cell r="BH1270">
            <v>0</v>
          </cell>
          <cell r="BI1270">
            <v>0</v>
          </cell>
          <cell r="BJ1270">
            <v>-34611157.210000001</v>
          </cell>
        </row>
        <row r="1271">
          <cell r="A1271" t="str">
            <v>***       Regulatory liabilities</v>
          </cell>
          <cell r="C1271">
            <v>0.02</v>
          </cell>
          <cell r="D1271">
            <v>-57328949.57</v>
          </cell>
          <cell r="E1271">
            <v>0</v>
          </cell>
          <cell r="F1271">
            <v>-57328949.57</v>
          </cell>
          <cell r="G1271">
            <v>13780890.85</v>
          </cell>
          <cell r="H1271">
            <v>0</v>
          </cell>
          <cell r="I1271">
            <v>0</v>
          </cell>
          <cell r="J1271">
            <v>0</v>
          </cell>
          <cell r="K1271">
            <v>13780890.85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-4054537.16</v>
          </cell>
          <cell r="R1271">
            <v>-2458517.48</v>
          </cell>
          <cell r="S1271">
            <v>0</v>
          </cell>
          <cell r="T1271">
            <v>0</v>
          </cell>
          <cell r="U1271">
            <v>0</v>
          </cell>
          <cell r="V1271">
            <v>-50061113.340000004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0.02</v>
          </cell>
          <cell r="AR1271">
            <v>-57328949.57</v>
          </cell>
          <cell r="AS1271">
            <v>0</v>
          </cell>
          <cell r="AT1271">
            <v>-57328949.57</v>
          </cell>
          <cell r="AU1271">
            <v>13780890.85</v>
          </cell>
          <cell r="AV1271">
            <v>0</v>
          </cell>
          <cell r="AW1271">
            <v>0</v>
          </cell>
          <cell r="AX1271">
            <v>0</v>
          </cell>
          <cell r="AY1271">
            <v>13780890.85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-4054537.16</v>
          </cell>
          <cell r="BF1271">
            <v>-2458517.48</v>
          </cell>
          <cell r="BG1271">
            <v>0</v>
          </cell>
          <cell r="BH1271">
            <v>0</v>
          </cell>
          <cell r="BI1271">
            <v>0</v>
          </cell>
          <cell r="BJ1271">
            <v>-50061113.340000004</v>
          </cell>
        </row>
        <row r="1272">
          <cell r="A1272" t="str">
            <v>***       Retained Earnings</v>
          </cell>
          <cell r="C1272">
            <v>-131545486.48999999</v>
          </cell>
          <cell r="D1272">
            <v>-1501954958.95</v>
          </cell>
          <cell r="E1272">
            <v>-6853021.1200000001</v>
          </cell>
          <cell r="F1272">
            <v>-1508807980.0699999</v>
          </cell>
          <cell r="G1272">
            <v>-1113669800.5699999</v>
          </cell>
          <cell r="H1272">
            <v>-14725254.310000001</v>
          </cell>
          <cell r="I1272">
            <v>0</v>
          </cell>
          <cell r="J1272">
            <v>-1006.41</v>
          </cell>
          <cell r="K1272">
            <v>-1128396061.29</v>
          </cell>
          <cell r="L1272">
            <v>0</v>
          </cell>
          <cell r="M1272">
            <v>0.38</v>
          </cell>
          <cell r="N1272">
            <v>0.38</v>
          </cell>
          <cell r="O1272">
            <v>-16698328.619999999</v>
          </cell>
          <cell r="P1272">
            <v>2783120.31</v>
          </cell>
          <cell r="Q1272">
            <v>0.55000000000000004</v>
          </cell>
          <cell r="R1272">
            <v>-65311741.909999996</v>
          </cell>
          <cell r="S1272">
            <v>782.99</v>
          </cell>
          <cell r="T1272">
            <v>1963736.24</v>
          </cell>
          <cell r="U1272">
            <v>19320406.379999999</v>
          </cell>
          <cell r="V1272">
            <v>-2826691551.5300002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-131545486.48999999</v>
          </cell>
          <cell r="AR1272">
            <v>-1501954958.95</v>
          </cell>
          <cell r="AS1272">
            <v>-6853021.1200000001</v>
          </cell>
          <cell r="AT1272">
            <v>-1508807980.0699999</v>
          </cell>
          <cell r="AU1272">
            <v>-1113669800.5699999</v>
          </cell>
          <cell r="AV1272">
            <v>-14725254.310000001</v>
          </cell>
          <cell r="AW1272">
            <v>0</v>
          </cell>
          <cell r="AX1272">
            <v>-1006.41</v>
          </cell>
          <cell r="AY1272">
            <v>-1128396061.29</v>
          </cell>
          <cell r="AZ1272">
            <v>0</v>
          </cell>
          <cell r="BA1272">
            <v>0.38</v>
          </cell>
          <cell r="BB1272">
            <v>0.38</v>
          </cell>
          <cell r="BC1272">
            <v>-16698328.619999999</v>
          </cell>
          <cell r="BD1272">
            <v>2783120.31</v>
          </cell>
          <cell r="BE1272">
            <v>0.55000000000000004</v>
          </cell>
          <cell r="BF1272">
            <v>-65311741.909999996</v>
          </cell>
          <cell r="BG1272">
            <v>782.99</v>
          </cell>
          <cell r="BH1272">
            <v>1963736.24</v>
          </cell>
          <cell r="BI1272">
            <v>19320406.379999999</v>
          </cell>
          <cell r="BJ1272">
            <v>-2826691551.5300002</v>
          </cell>
        </row>
        <row r="1273">
          <cell r="A1273" t="str">
            <v>***       Settlement - External Equipmen</v>
          </cell>
          <cell r="C1273">
            <v>0</v>
          </cell>
          <cell r="D1273">
            <v>-23956381.329999998</v>
          </cell>
          <cell r="E1273">
            <v>0</v>
          </cell>
          <cell r="F1273">
            <v>-23956381.329999998</v>
          </cell>
          <cell r="G1273">
            <v>-2152759.9500000002</v>
          </cell>
          <cell r="H1273">
            <v>0</v>
          </cell>
          <cell r="I1273">
            <v>0</v>
          </cell>
          <cell r="J1273">
            <v>0</v>
          </cell>
          <cell r="K1273">
            <v>-2152759.9500000002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-26109141.280000001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-23956381.329999998</v>
          </cell>
          <cell r="AS1273">
            <v>0</v>
          </cell>
          <cell r="AT1273">
            <v>-23956381.329999998</v>
          </cell>
          <cell r="AU1273">
            <v>-2152759.9500000002</v>
          </cell>
          <cell r="AV1273">
            <v>0</v>
          </cell>
          <cell r="AW1273">
            <v>0</v>
          </cell>
          <cell r="AX1273">
            <v>0</v>
          </cell>
          <cell r="AY1273">
            <v>-2152759.9500000002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-26109141.280000001</v>
          </cell>
        </row>
        <row r="1274">
          <cell r="A1274" t="str">
            <v>***       Settlement - Fuel</v>
          </cell>
          <cell r="C1274">
            <v>0</v>
          </cell>
          <cell r="D1274">
            <v>-1341.8</v>
          </cell>
          <cell r="E1274">
            <v>0</v>
          </cell>
          <cell r="F1274">
            <v>-1341.8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-1341.8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-1341.8</v>
          </cell>
          <cell r="AS1274">
            <v>0</v>
          </cell>
          <cell r="AT1274">
            <v>-1341.8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-1341.8</v>
          </cell>
        </row>
        <row r="1275">
          <cell r="A1275" t="str">
            <v>***       Settlement - Inter-Co. Costs f</v>
          </cell>
          <cell r="C1275">
            <v>0</v>
          </cell>
          <cell r="D1275">
            <v>-1408252.54</v>
          </cell>
          <cell r="E1275">
            <v>0</v>
          </cell>
          <cell r="F1275">
            <v>-1408252.54</v>
          </cell>
          <cell r="G1275">
            <v>-569791.81000000006</v>
          </cell>
          <cell r="H1275">
            <v>0</v>
          </cell>
          <cell r="I1275">
            <v>0</v>
          </cell>
          <cell r="J1275">
            <v>0</v>
          </cell>
          <cell r="K1275">
            <v>-569791.81000000006</v>
          </cell>
          <cell r="L1275">
            <v>0</v>
          </cell>
          <cell r="M1275">
            <v>0</v>
          </cell>
          <cell r="N1275">
            <v>0</v>
          </cell>
          <cell r="O1275">
            <v>-1606839.06</v>
          </cell>
          <cell r="P1275">
            <v>0</v>
          </cell>
          <cell r="Q1275">
            <v>-21602.84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-3606486.25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-1408252.54</v>
          </cell>
          <cell r="AS1275">
            <v>0</v>
          </cell>
          <cell r="AT1275">
            <v>-1408252.54</v>
          </cell>
          <cell r="AU1275">
            <v>-569791.81000000006</v>
          </cell>
          <cell r="AV1275">
            <v>0</v>
          </cell>
          <cell r="AW1275">
            <v>0</v>
          </cell>
          <cell r="AX1275">
            <v>0</v>
          </cell>
          <cell r="AY1275">
            <v>-569791.81000000006</v>
          </cell>
          <cell r="AZ1275">
            <v>0</v>
          </cell>
          <cell r="BA1275">
            <v>0</v>
          </cell>
          <cell r="BB1275">
            <v>0</v>
          </cell>
          <cell r="BC1275">
            <v>-1606839.06</v>
          </cell>
          <cell r="BD1275">
            <v>0</v>
          </cell>
          <cell r="BE1275">
            <v>-21602.84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-3606486.25</v>
          </cell>
        </row>
        <row r="1276">
          <cell r="A1276" t="str">
            <v>***       Settlement - Interest</v>
          </cell>
          <cell r="C1276">
            <v>0</v>
          </cell>
          <cell r="D1276">
            <v>-39362728.350000001</v>
          </cell>
          <cell r="E1276">
            <v>0</v>
          </cell>
          <cell r="F1276">
            <v>-39362728.350000001</v>
          </cell>
          <cell r="G1276">
            <v>-18540293.760000002</v>
          </cell>
          <cell r="H1276">
            <v>0</v>
          </cell>
          <cell r="I1276">
            <v>0</v>
          </cell>
          <cell r="J1276">
            <v>0</v>
          </cell>
          <cell r="K1276">
            <v>-18540293.760000002</v>
          </cell>
          <cell r="L1276">
            <v>0</v>
          </cell>
          <cell r="M1276">
            <v>0</v>
          </cell>
          <cell r="N1276">
            <v>0</v>
          </cell>
          <cell r="O1276">
            <v>-151448.03</v>
          </cell>
          <cell r="P1276">
            <v>0</v>
          </cell>
          <cell r="Q1276">
            <v>-320596.74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-58375066.880000003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-39362728.350000001</v>
          </cell>
          <cell r="AS1276">
            <v>0</v>
          </cell>
          <cell r="AT1276">
            <v>-39362728.350000001</v>
          </cell>
          <cell r="AU1276">
            <v>-18540293.760000002</v>
          </cell>
          <cell r="AV1276">
            <v>0</v>
          </cell>
          <cell r="AW1276">
            <v>0</v>
          </cell>
          <cell r="AX1276">
            <v>0</v>
          </cell>
          <cell r="AY1276">
            <v>-18540293.760000002</v>
          </cell>
          <cell r="AZ1276">
            <v>0</v>
          </cell>
          <cell r="BA1276">
            <v>0</v>
          </cell>
          <cell r="BB1276">
            <v>0</v>
          </cell>
          <cell r="BC1276">
            <v>-151448.03</v>
          </cell>
          <cell r="BD1276">
            <v>0</v>
          </cell>
          <cell r="BE1276">
            <v>-320596.74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-58375066.880000003</v>
          </cell>
        </row>
        <row r="1277">
          <cell r="A1277" t="str">
            <v>***       Settlement - Miscellaneous &amp; S</v>
          </cell>
          <cell r="C1277">
            <v>0</v>
          </cell>
          <cell r="D1277">
            <v>-25681069.120000001</v>
          </cell>
          <cell r="E1277">
            <v>0</v>
          </cell>
          <cell r="F1277">
            <v>-25681069.120000001</v>
          </cell>
          <cell r="G1277">
            <v>-38311274.539999999</v>
          </cell>
          <cell r="H1277">
            <v>0</v>
          </cell>
          <cell r="I1277">
            <v>0</v>
          </cell>
          <cell r="J1277">
            <v>0</v>
          </cell>
          <cell r="K1277">
            <v>-38311274.539999999</v>
          </cell>
          <cell r="L1277">
            <v>0</v>
          </cell>
          <cell r="M1277">
            <v>0</v>
          </cell>
          <cell r="N1277">
            <v>0</v>
          </cell>
          <cell r="O1277">
            <v>-51177.85</v>
          </cell>
          <cell r="P1277">
            <v>0</v>
          </cell>
          <cell r="Q1277">
            <v>-999462.48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-65042983.990000002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-25681069.120000001</v>
          </cell>
          <cell r="AS1277">
            <v>0</v>
          </cell>
          <cell r="AT1277">
            <v>-25681069.120000001</v>
          </cell>
          <cell r="AU1277">
            <v>-38311274.539999999</v>
          </cell>
          <cell r="AV1277">
            <v>0</v>
          </cell>
          <cell r="AW1277">
            <v>0</v>
          </cell>
          <cell r="AX1277">
            <v>0</v>
          </cell>
          <cell r="AY1277">
            <v>-38311274.539999999</v>
          </cell>
          <cell r="AZ1277">
            <v>0</v>
          </cell>
          <cell r="BA1277">
            <v>0</v>
          </cell>
          <cell r="BB1277">
            <v>0</v>
          </cell>
          <cell r="BC1277">
            <v>-51177.85</v>
          </cell>
          <cell r="BD1277">
            <v>0</v>
          </cell>
          <cell r="BE1277">
            <v>-999462.48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-65042983.990000002</v>
          </cell>
        </row>
        <row r="1278">
          <cell r="A1278" t="str">
            <v>***       Settlement - Procurement Card</v>
          </cell>
          <cell r="C1278">
            <v>0</v>
          </cell>
          <cell r="D1278">
            <v>-11910363.99</v>
          </cell>
          <cell r="E1278">
            <v>0</v>
          </cell>
          <cell r="F1278">
            <v>-11910363.99</v>
          </cell>
          <cell r="G1278">
            <v>-10144519.52</v>
          </cell>
          <cell r="H1278">
            <v>0</v>
          </cell>
          <cell r="I1278">
            <v>0</v>
          </cell>
          <cell r="J1278">
            <v>0</v>
          </cell>
          <cell r="K1278">
            <v>-10144519.52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-138624.42000000001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-22193507.93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-11910363.99</v>
          </cell>
          <cell r="AS1278">
            <v>0</v>
          </cell>
          <cell r="AT1278">
            <v>-11910363.99</v>
          </cell>
          <cell r="AU1278">
            <v>-10144519.52</v>
          </cell>
          <cell r="AV1278">
            <v>0</v>
          </cell>
          <cell r="AW1278">
            <v>0</v>
          </cell>
          <cell r="AX1278">
            <v>0</v>
          </cell>
          <cell r="AY1278">
            <v>-10144519.52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-138624.42000000001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-22193507.93</v>
          </cell>
        </row>
        <row r="1279">
          <cell r="A1279" t="str">
            <v>***       Settlement - RECSV Projects/ I</v>
          </cell>
          <cell r="C1279">
            <v>0</v>
          </cell>
          <cell r="D1279">
            <v>-10244.84</v>
          </cell>
          <cell r="E1279">
            <v>0</v>
          </cell>
          <cell r="F1279">
            <v>-10244.84</v>
          </cell>
          <cell r="G1279">
            <v>-184725.66</v>
          </cell>
          <cell r="H1279">
            <v>0</v>
          </cell>
          <cell r="I1279">
            <v>0</v>
          </cell>
          <cell r="J1279">
            <v>0</v>
          </cell>
          <cell r="K1279">
            <v>-184725.66</v>
          </cell>
          <cell r="L1279">
            <v>0</v>
          </cell>
          <cell r="M1279">
            <v>0</v>
          </cell>
          <cell r="N1279">
            <v>0</v>
          </cell>
          <cell r="O1279">
            <v>-18263567.190000001</v>
          </cell>
          <cell r="P1279">
            <v>0</v>
          </cell>
          <cell r="Q1279">
            <v>-77626.100000000006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-18536163.789999999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-10244.84</v>
          </cell>
          <cell r="AS1279">
            <v>0</v>
          </cell>
          <cell r="AT1279">
            <v>-10244.84</v>
          </cell>
          <cell r="AU1279">
            <v>-184725.66</v>
          </cell>
          <cell r="AV1279">
            <v>0</v>
          </cell>
          <cell r="AW1279">
            <v>0</v>
          </cell>
          <cell r="AX1279">
            <v>0</v>
          </cell>
          <cell r="AY1279">
            <v>-184725.66</v>
          </cell>
          <cell r="AZ1279">
            <v>0</v>
          </cell>
          <cell r="BA1279">
            <v>0</v>
          </cell>
          <cell r="BB1279">
            <v>0</v>
          </cell>
          <cell r="BC1279">
            <v>-18263567.190000001</v>
          </cell>
          <cell r="BD1279">
            <v>0</v>
          </cell>
          <cell r="BE1279">
            <v>-77626.100000000006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-18536163.789999999</v>
          </cell>
        </row>
        <row r="1280">
          <cell r="A1280" t="str">
            <v>***       Settlement - TWE</v>
          </cell>
          <cell r="C1280">
            <v>0</v>
          </cell>
          <cell r="D1280">
            <v>-21600218.859999999</v>
          </cell>
          <cell r="E1280">
            <v>0</v>
          </cell>
          <cell r="F1280">
            <v>-21600218.859999999</v>
          </cell>
          <cell r="G1280">
            <v>-52111129.200000003</v>
          </cell>
          <cell r="H1280">
            <v>0</v>
          </cell>
          <cell r="I1280">
            <v>0</v>
          </cell>
          <cell r="J1280">
            <v>0</v>
          </cell>
          <cell r="K1280">
            <v>-52111129.200000003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-482843.51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-74194191.569999993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-21600218.859999999</v>
          </cell>
          <cell r="AS1280">
            <v>0</v>
          </cell>
          <cell r="AT1280">
            <v>-21600218.859999999</v>
          </cell>
          <cell r="AU1280">
            <v>-52111129.200000003</v>
          </cell>
          <cell r="AV1280">
            <v>0</v>
          </cell>
          <cell r="AW1280">
            <v>0</v>
          </cell>
          <cell r="AX1280">
            <v>0</v>
          </cell>
          <cell r="AY1280">
            <v>-52111129.200000003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-482843.51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-74194191.569999993</v>
          </cell>
        </row>
        <row r="1281">
          <cell r="A1281" t="str">
            <v>***       Settlement Costs/ Ext. Recover</v>
          </cell>
          <cell r="C1281">
            <v>0</v>
          </cell>
          <cell r="D1281">
            <v>-790573.08</v>
          </cell>
          <cell r="E1281">
            <v>0</v>
          </cell>
          <cell r="F1281">
            <v>-790573.08</v>
          </cell>
          <cell r="G1281">
            <v>-1253375.98</v>
          </cell>
          <cell r="H1281">
            <v>0</v>
          </cell>
          <cell r="I1281">
            <v>0</v>
          </cell>
          <cell r="J1281">
            <v>0</v>
          </cell>
          <cell r="K1281">
            <v>-1253375.98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-120125.63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-2164074.69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-790573.08</v>
          </cell>
          <cell r="AS1281">
            <v>0</v>
          </cell>
          <cell r="AT1281">
            <v>-790573.08</v>
          </cell>
          <cell r="AU1281">
            <v>-1253375.98</v>
          </cell>
          <cell r="AV1281">
            <v>0</v>
          </cell>
          <cell r="AW1281">
            <v>0</v>
          </cell>
          <cell r="AX1281">
            <v>0</v>
          </cell>
          <cell r="AY1281">
            <v>-1253375.98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-120125.63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-2164074.69</v>
          </cell>
        </row>
        <row r="1282">
          <cell r="A1282" t="str">
            <v>***       Settlements - Consultant &amp; Con</v>
          </cell>
          <cell r="C1282">
            <v>0</v>
          </cell>
          <cell r="D1282">
            <v>-172250056.19999999</v>
          </cell>
          <cell r="E1282">
            <v>0</v>
          </cell>
          <cell r="F1282">
            <v>-172250056.19999999</v>
          </cell>
          <cell r="G1282">
            <v>-126627189.98</v>
          </cell>
          <cell r="H1282">
            <v>0</v>
          </cell>
          <cell r="I1282">
            <v>0</v>
          </cell>
          <cell r="J1282">
            <v>0</v>
          </cell>
          <cell r="K1282">
            <v>-126627189.98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-370595.22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-299247841.39999998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-172250056.19999999</v>
          </cell>
          <cell r="AS1282">
            <v>0</v>
          </cell>
          <cell r="AT1282">
            <v>-172250056.19999999</v>
          </cell>
          <cell r="AU1282">
            <v>-126627189.98</v>
          </cell>
          <cell r="AV1282">
            <v>0</v>
          </cell>
          <cell r="AW1282">
            <v>0</v>
          </cell>
          <cell r="AX1282">
            <v>0</v>
          </cell>
          <cell r="AY1282">
            <v>-126627189.98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-370595.22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-299247841.39999998</v>
          </cell>
        </row>
        <row r="1283">
          <cell r="A1283" t="str">
            <v>***       Settlements from Projects</v>
          </cell>
          <cell r="C1283">
            <v>0</v>
          </cell>
          <cell r="D1283">
            <v>-185148977.58000001</v>
          </cell>
          <cell r="E1283">
            <v>0</v>
          </cell>
          <cell r="F1283">
            <v>-185148977.58000001</v>
          </cell>
          <cell r="G1283">
            <v>-88053336.659999996</v>
          </cell>
          <cell r="H1283">
            <v>0</v>
          </cell>
          <cell r="I1283">
            <v>0</v>
          </cell>
          <cell r="J1283">
            <v>0</v>
          </cell>
          <cell r="K1283">
            <v>-88053336.659999996</v>
          </cell>
          <cell r="L1283">
            <v>0</v>
          </cell>
          <cell r="M1283">
            <v>0</v>
          </cell>
          <cell r="N1283">
            <v>0</v>
          </cell>
          <cell r="O1283">
            <v>-5310175.9800000004</v>
          </cell>
          <cell r="P1283">
            <v>0</v>
          </cell>
          <cell r="Q1283">
            <v>-2182119.37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-280694609.58999997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-185148977.58000001</v>
          </cell>
          <cell r="AS1283">
            <v>0</v>
          </cell>
          <cell r="AT1283">
            <v>-185148977.58000001</v>
          </cell>
          <cell r="AU1283">
            <v>-88053336.659999996</v>
          </cell>
          <cell r="AV1283">
            <v>0</v>
          </cell>
          <cell r="AW1283">
            <v>0</v>
          </cell>
          <cell r="AX1283">
            <v>0</v>
          </cell>
          <cell r="AY1283">
            <v>-88053336.659999996</v>
          </cell>
          <cell r="AZ1283">
            <v>0</v>
          </cell>
          <cell r="BA1283">
            <v>0</v>
          </cell>
          <cell r="BB1283">
            <v>0</v>
          </cell>
          <cell r="BC1283">
            <v>-5310175.9800000004</v>
          </cell>
          <cell r="BD1283">
            <v>0</v>
          </cell>
          <cell r="BE1283">
            <v>-2182119.37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-280694609.58999997</v>
          </cell>
        </row>
        <row r="1284">
          <cell r="A1284" t="str">
            <v>***       Shareholder's Equity</v>
          </cell>
          <cell r="C1284">
            <v>-3314000000</v>
          </cell>
          <cell r="D1284">
            <v>-2083014515.45</v>
          </cell>
          <cell r="E1284">
            <v>0</v>
          </cell>
          <cell r="F1284">
            <v>-2083014515.45</v>
          </cell>
          <cell r="G1284">
            <v>-907985494.07000005</v>
          </cell>
          <cell r="H1284">
            <v>0</v>
          </cell>
          <cell r="I1284">
            <v>0</v>
          </cell>
          <cell r="J1284">
            <v>-0.48</v>
          </cell>
          <cell r="K1284">
            <v>-907985494.54999995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-10</v>
          </cell>
          <cell r="Q1284">
            <v>0</v>
          </cell>
          <cell r="R1284">
            <v>-51501490.060000002</v>
          </cell>
          <cell r="S1284">
            <v>-783.15</v>
          </cell>
          <cell r="T1284">
            <v>-1930557.61</v>
          </cell>
          <cell r="U1284">
            <v>3044432851.8200002</v>
          </cell>
          <cell r="V1284">
            <v>-3313999999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-3314000000</v>
          </cell>
          <cell r="AR1284">
            <v>-2083014515.45</v>
          </cell>
          <cell r="AS1284">
            <v>0</v>
          </cell>
          <cell r="AT1284">
            <v>-2083014515.45</v>
          </cell>
          <cell r="AU1284">
            <v>-907985494.07000005</v>
          </cell>
          <cell r="AV1284">
            <v>0</v>
          </cell>
          <cell r="AW1284">
            <v>0</v>
          </cell>
          <cell r="AX1284">
            <v>-0.48</v>
          </cell>
          <cell r="AY1284">
            <v>-907985494.54999995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-10</v>
          </cell>
          <cell r="BE1284">
            <v>0</v>
          </cell>
          <cell r="BF1284">
            <v>-51501490.060000002</v>
          </cell>
          <cell r="BG1284">
            <v>-783.15</v>
          </cell>
          <cell r="BH1284">
            <v>-1930557.61</v>
          </cell>
          <cell r="BI1284">
            <v>3044432851.8200002</v>
          </cell>
          <cell r="BJ1284">
            <v>-3313999999</v>
          </cell>
        </row>
        <row r="1285">
          <cell r="A1285" t="str">
            <v>***       Short term investments</v>
          </cell>
          <cell r="C1285">
            <v>194596088.36000001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194596088.36000001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194596088.36000001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194596088.36000001</v>
          </cell>
        </row>
        <row r="1286">
          <cell r="A1286" t="str">
            <v>***       Source - External Equipment co</v>
          </cell>
          <cell r="C1286">
            <v>0</v>
          </cell>
          <cell r="D1286">
            <v>1525022.83</v>
          </cell>
          <cell r="E1286">
            <v>0</v>
          </cell>
          <cell r="F1286">
            <v>1525022.83</v>
          </cell>
          <cell r="G1286">
            <v>608991.72</v>
          </cell>
          <cell r="H1286">
            <v>0</v>
          </cell>
          <cell r="I1286">
            <v>0</v>
          </cell>
          <cell r="J1286">
            <v>0</v>
          </cell>
          <cell r="K1286">
            <v>608991.72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-29819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2104195.5499999998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1525022.83</v>
          </cell>
          <cell r="AS1286">
            <v>0</v>
          </cell>
          <cell r="AT1286">
            <v>1525022.83</v>
          </cell>
          <cell r="AU1286">
            <v>608991.72</v>
          </cell>
          <cell r="AV1286">
            <v>0</v>
          </cell>
          <cell r="AW1286">
            <v>0</v>
          </cell>
          <cell r="AX1286">
            <v>0</v>
          </cell>
          <cell r="AY1286">
            <v>608991.72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-29819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2104195.5499999998</v>
          </cell>
        </row>
        <row r="1287">
          <cell r="A1287" t="str">
            <v>***       Source - Fuel</v>
          </cell>
          <cell r="C1287">
            <v>0</v>
          </cell>
          <cell r="D1287">
            <v>1341.8</v>
          </cell>
          <cell r="E1287">
            <v>0</v>
          </cell>
          <cell r="F1287">
            <v>1341.8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2162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3503.8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1341.8</v>
          </cell>
          <cell r="AS1287">
            <v>0</v>
          </cell>
          <cell r="AT1287">
            <v>1341.8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2162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3503.8</v>
          </cell>
        </row>
        <row r="1288">
          <cell r="A1288" t="str">
            <v>***       Source - Interest</v>
          </cell>
          <cell r="C1288">
            <v>0</v>
          </cell>
          <cell r="D1288">
            <v>39423739.549999997</v>
          </cell>
          <cell r="E1288">
            <v>0</v>
          </cell>
          <cell r="F1288">
            <v>39423739.549999997</v>
          </cell>
          <cell r="G1288">
            <v>18548880.600000001</v>
          </cell>
          <cell r="H1288">
            <v>0</v>
          </cell>
          <cell r="I1288">
            <v>0</v>
          </cell>
          <cell r="J1288">
            <v>0</v>
          </cell>
          <cell r="K1288">
            <v>18548880.600000001</v>
          </cell>
          <cell r="L1288">
            <v>0</v>
          </cell>
          <cell r="M1288">
            <v>0</v>
          </cell>
          <cell r="N1288">
            <v>0</v>
          </cell>
          <cell r="O1288">
            <v>151448.03</v>
          </cell>
          <cell r="P1288">
            <v>0</v>
          </cell>
          <cell r="Q1288">
            <v>320679.05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58444747.229999997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39423739.549999997</v>
          </cell>
          <cell r="AS1288">
            <v>0</v>
          </cell>
          <cell r="AT1288">
            <v>39423739.549999997</v>
          </cell>
          <cell r="AU1288">
            <v>18548880.600000001</v>
          </cell>
          <cell r="AV1288">
            <v>0</v>
          </cell>
          <cell r="AW1288">
            <v>0</v>
          </cell>
          <cell r="AX1288">
            <v>0</v>
          </cell>
          <cell r="AY1288">
            <v>18548880.600000001</v>
          </cell>
          <cell r="AZ1288">
            <v>0</v>
          </cell>
          <cell r="BA1288">
            <v>0</v>
          </cell>
          <cell r="BB1288">
            <v>0</v>
          </cell>
          <cell r="BC1288">
            <v>151448.03</v>
          </cell>
          <cell r="BD1288">
            <v>0</v>
          </cell>
          <cell r="BE1288">
            <v>320679.05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58444747.229999997</v>
          </cell>
        </row>
        <row r="1289">
          <cell r="A1289" t="str">
            <v>***       Source - Miscellaneous &amp; Sundr</v>
          </cell>
          <cell r="C1289">
            <v>3030101.07</v>
          </cell>
          <cell r="D1289">
            <v>159980071.36000001</v>
          </cell>
          <cell r="E1289">
            <v>1013715.69</v>
          </cell>
          <cell r="F1289">
            <v>160993787.05000001</v>
          </cell>
          <cell r="G1289">
            <v>130778368.64</v>
          </cell>
          <cell r="H1289">
            <v>0</v>
          </cell>
          <cell r="I1289">
            <v>0</v>
          </cell>
          <cell r="J1289">
            <v>-741504.54</v>
          </cell>
          <cell r="K1289">
            <v>130036864.09999999</v>
          </cell>
          <cell r="L1289">
            <v>0</v>
          </cell>
          <cell r="M1289">
            <v>0</v>
          </cell>
          <cell r="N1289">
            <v>0</v>
          </cell>
          <cell r="O1289">
            <v>5813052.0599999996</v>
          </cell>
          <cell r="P1289">
            <v>260279.54</v>
          </cell>
          <cell r="Q1289">
            <v>2000335.84</v>
          </cell>
          <cell r="R1289">
            <v>17713616.48</v>
          </cell>
          <cell r="S1289">
            <v>0</v>
          </cell>
          <cell r="T1289">
            <v>0</v>
          </cell>
          <cell r="U1289">
            <v>0</v>
          </cell>
          <cell r="V1289">
            <v>319848036.13999999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3030101.07</v>
          </cell>
          <cell r="AR1289">
            <v>159980071.36000001</v>
          </cell>
          <cell r="AS1289">
            <v>1013715.69</v>
          </cell>
          <cell r="AT1289">
            <v>160993787.05000001</v>
          </cell>
          <cell r="AU1289">
            <v>130778368.64</v>
          </cell>
          <cell r="AV1289">
            <v>0</v>
          </cell>
          <cell r="AW1289">
            <v>0</v>
          </cell>
          <cell r="AX1289">
            <v>-741504.54</v>
          </cell>
          <cell r="AY1289">
            <v>130036864.09999999</v>
          </cell>
          <cell r="AZ1289">
            <v>0</v>
          </cell>
          <cell r="BA1289">
            <v>0</v>
          </cell>
          <cell r="BB1289">
            <v>0</v>
          </cell>
          <cell r="BC1289">
            <v>5813052.0599999996</v>
          </cell>
          <cell r="BD1289">
            <v>260279.54</v>
          </cell>
          <cell r="BE1289">
            <v>2000335.84</v>
          </cell>
          <cell r="BF1289">
            <v>17713616.48</v>
          </cell>
          <cell r="BG1289">
            <v>0</v>
          </cell>
          <cell r="BH1289">
            <v>0</v>
          </cell>
          <cell r="BI1289">
            <v>0</v>
          </cell>
          <cell r="BJ1289">
            <v>319848036.13999999</v>
          </cell>
        </row>
        <row r="1290">
          <cell r="A1290" t="str">
            <v>***       Source - Procurement Card</v>
          </cell>
          <cell r="C1290">
            <v>79309.45</v>
          </cell>
          <cell r="D1290">
            <v>54057175.210000001</v>
          </cell>
          <cell r="E1290">
            <v>0</v>
          </cell>
          <cell r="F1290">
            <v>54057175.210000001</v>
          </cell>
          <cell r="G1290">
            <v>30374449.059999999</v>
          </cell>
          <cell r="H1290">
            <v>0</v>
          </cell>
          <cell r="I1290">
            <v>0</v>
          </cell>
          <cell r="J1290">
            <v>0</v>
          </cell>
          <cell r="K1290">
            <v>30374449.059999999</v>
          </cell>
          <cell r="L1290">
            <v>0</v>
          </cell>
          <cell r="M1290">
            <v>0</v>
          </cell>
          <cell r="N1290">
            <v>0</v>
          </cell>
          <cell r="O1290">
            <v>495312.98</v>
          </cell>
          <cell r="P1290">
            <v>0</v>
          </cell>
          <cell r="Q1290">
            <v>1740919.29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86747165.989999995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79309.45</v>
          </cell>
          <cell r="AR1290">
            <v>54057175.210000001</v>
          </cell>
          <cell r="AS1290">
            <v>0</v>
          </cell>
          <cell r="AT1290">
            <v>54057175.210000001</v>
          </cell>
          <cell r="AU1290">
            <v>30374449.059999999</v>
          </cell>
          <cell r="AV1290">
            <v>0</v>
          </cell>
          <cell r="AW1290">
            <v>0</v>
          </cell>
          <cell r="AX1290">
            <v>0</v>
          </cell>
          <cell r="AY1290">
            <v>30374449.059999999</v>
          </cell>
          <cell r="AZ1290">
            <v>0</v>
          </cell>
          <cell r="BA1290">
            <v>0</v>
          </cell>
          <cell r="BB1290">
            <v>0</v>
          </cell>
          <cell r="BC1290">
            <v>495312.98</v>
          </cell>
          <cell r="BD1290">
            <v>0</v>
          </cell>
          <cell r="BE1290">
            <v>1740919.29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86747165.989999995</v>
          </cell>
        </row>
        <row r="1291">
          <cell r="A1291" t="str">
            <v>***       Source - TWE Cost</v>
          </cell>
          <cell r="C1291">
            <v>0</v>
          </cell>
          <cell r="D1291">
            <v>55833388.920000002</v>
          </cell>
          <cell r="E1291">
            <v>0</v>
          </cell>
          <cell r="F1291">
            <v>55833388.920000002</v>
          </cell>
          <cell r="G1291">
            <v>32910457.41</v>
          </cell>
          <cell r="H1291">
            <v>0</v>
          </cell>
          <cell r="I1291">
            <v>0</v>
          </cell>
          <cell r="J1291">
            <v>0</v>
          </cell>
          <cell r="K1291">
            <v>32910457.41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76326.37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88820172.700000003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55833388.920000002</v>
          </cell>
          <cell r="AS1291">
            <v>0</v>
          </cell>
          <cell r="AT1291">
            <v>55833388.920000002</v>
          </cell>
          <cell r="AU1291">
            <v>32910457.41</v>
          </cell>
          <cell r="AV1291">
            <v>0</v>
          </cell>
          <cell r="AW1291">
            <v>0</v>
          </cell>
          <cell r="AX1291">
            <v>0</v>
          </cell>
          <cell r="AY1291">
            <v>32910457.41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76326.37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88820172.700000003</v>
          </cell>
        </row>
        <row r="1292">
          <cell r="A1292" t="str">
            <v>***       Source Costs</v>
          </cell>
          <cell r="C1292">
            <v>0</v>
          </cell>
          <cell r="D1292">
            <v>213382809.83000001</v>
          </cell>
          <cell r="E1292">
            <v>0</v>
          </cell>
          <cell r="F1292">
            <v>213382809.83000001</v>
          </cell>
          <cell r="G1292">
            <v>100722534.84999999</v>
          </cell>
          <cell r="H1292">
            <v>0</v>
          </cell>
          <cell r="I1292">
            <v>0</v>
          </cell>
          <cell r="J1292">
            <v>0</v>
          </cell>
          <cell r="K1292">
            <v>100722534.84999999</v>
          </cell>
          <cell r="L1292">
            <v>0</v>
          </cell>
          <cell r="M1292">
            <v>0</v>
          </cell>
          <cell r="N1292">
            <v>0</v>
          </cell>
          <cell r="O1292">
            <v>5362335</v>
          </cell>
          <cell r="P1292">
            <v>0</v>
          </cell>
          <cell r="Q1292">
            <v>3634251.81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323101931.49000001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213382809.83000001</v>
          </cell>
          <cell r="AS1292">
            <v>0</v>
          </cell>
          <cell r="AT1292">
            <v>213382809.83000001</v>
          </cell>
          <cell r="AU1292">
            <v>100722534.84999999</v>
          </cell>
          <cell r="AV1292">
            <v>0</v>
          </cell>
          <cell r="AW1292">
            <v>0</v>
          </cell>
          <cell r="AX1292">
            <v>0</v>
          </cell>
          <cell r="AY1292">
            <v>100722534.84999999</v>
          </cell>
          <cell r="AZ1292">
            <v>0</v>
          </cell>
          <cell r="BA1292">
            <v>0</v>
          </cell>
          <cell r="BB1292">
            <v>0</v>
          </cell>
          <cell r="BC1292">
            <v>5362335</v>
          </cell>
          <cell r="BD1292">
            <v>0</v>
          </cell>
          <cell r="BE1292">
            <v>3634251.81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323101931.49000001</v>
          </cell>
        </row>
        <row r="1293">
          <cell r="A1293" t="str">
            <v>***       Source Costs - Consultant &amp; Co</v>
          </cell>
          <cell r="C1293">
            <v>11467422.25</v>
          </cell>
          <cell r="D1293">
            <v>254514214.72999999</v>
          </cell>
          <cell r="E1293">
            <v>0</v>
          </cell>
          <cell r="F1293">
            <v>254514214.72999999</v>
          </cell>
          <cell r="G1293">
            <v>279946956.24000001</v>
          </cell>
          <cell r="H1293">
            <v>0</v>
          </cell>
          <cell r="I1293">
            <v>0</v>
          </cell>
          <cell r="J1293">
            <v>0</v>
          </cell>
          <cell r="K1293">
            <v>279946956.24000001</v>
          </cell>
          <cell r="L1293">
            <v>0</v>
          </cell>
          <cell r="M1293">
            <v>0</v>
          </cell>
          <cell r="N1293">
            <v>0</v>
          </cell>
          <cell r="O1293">
            <v>1587162.69</v>
          </cell>
          <cell r="P1293">
            <v>6000</v>
          </cell>
          <cell r="Q1293">
            <v>4537045.32</v>
          </cell>
          <cell r="R1293">
            <v>91871.56</v>
          </cell>
          <cell r="S1293">
            <v>0</v>
          </cell>
          <cell r="T1293">
            <v>0</v>
          </cell>
          <cell r="U1293">
            <v>0</v>
          </cell>
          <cell r="V1293">
            <v>552150672.78999996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11467422.25</v>
          </cell>
          <cell r="AR1293">
            <v>254514214.72999999</v>
          </cell>
          <cell r="AS1293">
            <v>0</v>
          </cell>
          <cell r="AT1293">
            <v>254514214.72999999</v>
          </cell>
          <cell r="AU1293">
            <v>279946956.24000001</v>
          </cell>
          <cell r="AV1293">
            <v>0</v>
          </cell>
          <cell r="AW1293">
            <v>0</v>
          </cell>
          <cell r="AX1293">
            <v>0</v>
          </cell>
          <cell r="AY1293">
            <v>279946956.24000001</v>
          </cell>
          <cell r="AZ1293">
            <v>0</v>
          </cell>
          <cell r="BA1293">
            <v>0</v>
          </cell>
          <cell r="BB1293">
            <v>0</v>
          </cell>
          <cell r="BC1293">
            <v>1587162.69</v>
          </cell>
          <cell r="BD1293">
            <v>6000</v>
          </cell>
          <cell r="BE1293">
            <v>4537045.32</v>
          </cell>
          <cell r="BF1293">
            <v>91871.56</v>
          </cell>
          <cell r="BG1293">
            <v>0</v>
          </cell>
          <cell r="BH1293">
            <v>0</v>
          </cell>
          <cell r="BI1293">
            <v>0</v>
          </cell>
          <cell r="BJ1293">
            <v>552150672.78999996</v>
          </cell>
        </row>
        <row r="1294">
          <cell r="A1294" t="str">
            <v>***       Unamortized Debt Premiums</v>
          </cell>
          <cell r="C1294">
            <v>-23146275.989999998</v>
          </cell>
          <cell r="D1294">
            <v>-10996961.140000001</v>
          </cell>
          <cell r="E1294">
            <v>0</v>
          </cell>
          <cell r="F1294">
            <v>-10996961.140000001</v>
          </cell>
          <cell r="G1294">
            <v>-11772118.57</v>
          </cell>
          <cell r="H1294">
            <v>0</v>
          </cell>
          <cell r="I1294">
            <v>0</v>
          </cell>
          <cell r="J1294">
            <v>0</v>
          </cell>
          <cell r="K1294">
            <v>-11772118.57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27169.63</v>
          </cell>
          <cell r="R1294">
            <v>33375.279999999999</v>
          </cell>
          <cell r="S1294">
            <v>0</v>
          </cell>
          <cell r="T1294">
            <v>0</v>
          </cell>
          <cell r="U1294">
            <v>22708393.170000002</v>
          </cell>
          <cell r="V1294">
            <v>-23146417.620000001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-23146275.989999998</v>
          </cell>
          <cell r="AR1294">
            <v>-10996961.140000001</v>
          </cell>
          <cell r="AS1294">
            <v>0</v>
          </cell>
          <cell r="AT1294">
            <v>-10996961.140000001</v>
          </cell>
          <cell r="AU1294">
            <v>-11772118.57</v>
          </cell>
          <cell r="AV1294">
            <v>0</v>
          </cell>
          <cell r="AW1294">
            <v>0</v>
          </cell>
          <cell r="AX1294">
            <v>0</v>
          </cell>
          <cell r="AY1294">
            <v>-11772118.57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27169.63</v>
          </cell>
          <cell r="BF1294">
            <v>33375.279999999999</v>
          </cell>
          <cell r="BG1294">
            <v>0</v>
          </cell>
          <cell r="BH1294">
            <v>0</v>
          </cell>
          <cell r="BI1294">
            <v>22708393.170000002</v>
          </cell>
          <cell r="BJ1294">
            <v>-23146417.620000001</v>
          </cell>
        </row>
        <row r="1295">
          <cell r="A1295" t="str">
            <v>****      All Revenues</v>
          </cell>
          <cell r="C1295">
            <v>-283355293.05000001</v>
          </cell>
          <cell r="D1295">
            <v>-1482633062.9000001</v>
          </cell>
          <cell r="E1295">
            <v>-1599999.96</v>
          </cell>
          <cell r="F1295">
            <v>-1484233062.8599999</v>
          </cell>
          <cell r="G1295">
            <v>-3712947258.2800002</v>
          </cell>
          <cell r="H1295">
            <v>-1092408.1499999999</v>
          </cell>
          <cell r="I1295">
            <v>0</v>
          </cell>
          <cell r="J1295">
            <v>0</v>
          </cell>
          <cell r="K1295">
            <v>-3714039666.4299998</v>
          </cell>
          <cell r="L1295">
            <v>0</v>
          </cell>
          <cell r="M1295">
            <v>0</v>
          </cell>
          <cell r="N1295">
            <v>0</v>
          </cell>
          <cell r="O1295">
            <v>-79697353.129999995</v>
          </cell>
          <cell r="P1295">
            <v>-60514.34</v>
          </cell>
          <cell r="Q1295">
            <v>-46766043.409999996</v>
          </cell>
          <cell r="R1295">
            <v>-425667554.25999999</v>
          </cell>
          <cell r="S1295">
            <v>0</v>
          </cell>
          <cell r="T1295">
            <v>0</v>
          </cell>
          <cell r="U1295">
            <v>305331355.61000001</v>
          </cell>
          <cell r="V1295">
            <v>-5728488131.8699999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-283355293.05000001</v>
          </cell>
          <cell r="AR1295">
            <v>-1482633062.9000001</v>
          </cell>
          <cell r="AS1295">
            <v>-1599999.96</v>
          </cell>
          <cell r="AT1295">
            <v>-1484233062.8599999</v>
          </cell>
          <cell r="AU1295">
            <v>-3712947258.2800002</v>
          </cell>
          <cell r="AV1295">
            <v>-1092408.1499999999</v>
          </cell>
          <cell r="AW1295">
            <v>0</v>
          </cell>
          <cell r="AX1295">
            <v>0</v>
          </cell>
          <cell r="AY1295">
            <v>-3714039666.4299998</v>
          </cell>
          <cell r="AZ1295">
            <v>0</v>
          </cell>
          <cell r="BA1295">
            <v>0</v>
          </cell>
          <cell r="BB1295">
            <v>0</v>
          </cell>
          <cell r="BC1295">
            <v>-79697353.129999995</v>
          </cell>
          <cell r="BD1295">
            <v>-60514.34</v>
          </cell>
          <cell r="BE1295">
            <v>-46766043.409999996</v>
          </cell>
          <cell r="BF1295">
            <v>-425667554.25999999</v>
          </cell>
          <cell r="BG1295">
            <v>0</v>
          </cell>
          <cell r="BH1295">
            <v>0</v>
          </cell>
          <cell r="BI1295">
            <v>305331355.61000001</v>
          </cell>
          <cell r="BJ1295">
            <v>-5728488131.8699999</v>
          </cell>
        </row>
        <row r="1296">
          <cell r="A1296" t="str">
            <v>****      Capital Tax and Other Costs</v>
          </cell>
          <cell r="C1296">
            <v>26225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26225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26225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26225</v>
          </cell>
        </row>
        <row r="1297">
          <cell r="A1297" t="str">
            <v>****      Consultant &amp; Contract</v>
          </cell>
          <cell r="C1297">
            <v>11467422.25</v>
          </cell>
          <cell r="D1297">
            <v>82264158.530000001</v>
          </cell>
          <cell r="E1297">
            <v>0</v>
          </cell>
          <cell r="F1297">
            <v>82264158.530000001</v>
          </cell>
          <cell r="G1297">
            <v>153319766.25999999</v>
          </cell>
          <cell r="H1297">
            <v>0</v>
          </cell>
          <cell r="I1297">
            <v>0</v>
          </cell>
          <cell r="J1297">
            <v>0</v>
          </cell>
          <cell r="K1297">
            <v>153319766.25999999</v>
          </cell>
          <cell r="L1297">
            <v>0</v>
          </cell>
          <cell r="M1297">
            <v>0</v>
          </cell>
          <cell r="N1297">
            <v>0</v>
          </cell>
          <cell r="O1297">
            <v>1587162.69</v>
          </cell>
          <cell r="P1297">
            <v>6000</v>
          </cell>
          <cell r="Q1297">
            <v>4166450.1</v>
          </cell>
          <cell r="R1297">
            <v>91871.56</v>
          </cell>
          <cell r="S1297">
            <v>0</v>
          </cell>
          <cell r="T1297">
            <v>0</v>
          </cell>
          <cell r="U1297">
            <v>0</v>
          </cell>
          <cell r="V1297">
            <v>252902831.38999999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11467422.25</v>
          </cell>
          <cell r="AR1297">
            <v>82264158.530000001</v>
          </cell>
          <cell r="AS1297">
            <v>0</v>
          </cell>
          <cell r="AT1297">
            <v>82264158.530000001</v>
          </cell>
          <cell r="AU1297">
            <v>153319766.25999999</v>
          </cell>
          <cell r="AV1297">
            <v>0</v>
          </cell>
          <cell r="AW1297">
            <v>0</v>
          </cell>
          <cell r="AX1297">
            <v>0</v>
          </cell>
          <cell r="AY1297">
            <v>153319766.25999999</v>
          </cell>
          <cell r="AZ1297">
            <v>0</v>
          </cell>
          <cell r="BA1297">
            <v>0</v>
          </cell>
          <cell r="BB1297">
            <v>0</v>
          </cell>
          <cell r="BC1297">
            <v>1587162.69</v>
          </cell>
          <cell r="BD1297">
            <v>6000</v>
          </cell>
          <cell r="BE1297">
            <v>4166450.1</v>
          </cell>
          <cell r="BF1297">
            <v>91871.56</v>
          </cell>
          <cell r="BG1297">
            <v>0</v>
          </cell>
          <cell r="BH1297">
            <v>0</v>
          </cell>
          <cell r="BI1297">
            <v>0</v>
          </cell>
          <cell r="BJ1297">
            <v>252902831.38999999</v>
          </cell>
        </row>
        <row r="1298">
          <cell r="A1298" t="str">
            <v>****      Corporate Overheads</v>
          </cell>
          <cell r="C1298">
            <v>-4986488.04</v>
          </cell>
          <cell r="D1298">
            <v>-110115250.97</v>
          </cell>
          <cell r="E1298">
            <v>0</v>
          </cell>
          <cell r="F1298">
            <v>-110115250.97</v>
          </cell>
          <cell r="G1298">
            <v>-82649896.469999999</v>
          </cell>
          <cell r="H1298">
            <v>0</v>
          </cell>
          <cell r="I1298">
            <v>0</v>
          </cell>
          <cell r="J1298">
            <v>0</v>
          </cell>
          <cell r="K1298">
            <v>-82649896.469999999</v>
          </cell>
          <cell r="L1298">
            <v>0</v>
          </cell>
          <cell r="M1298">
            <v>0</v>
          </cell>
          <cell r="N1298">
            <v>0</v>
          </cell>
          <cell r="O1298">
            <v>2052170.04</v>
          </cell>
          <cell r="P1298">
            <v>0</v>
          </cell>
          <cell r="Q1298">
            <v>936292.76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-194763172.68000001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-4986488.04</v>
          </cell>
          <cell r="AR1298">
            <v>-110115250.97</v>
          </cell>
          <cell r="AS1298">
            <v>0</v>
          </cell>
          <cell r="AT1298">
            <v>-110115250.97</v>
          </cell>
          <cell r="AU1298">
            <v>-82649896.469999999</v>
          </cell>
          <cell r="AV1298">
            <v>0</v>
          </cell>
          <cell r="AW1298">
            <v>0</v>
          </cell>
          <cell r="AX1298">
            <v>0</v>
          </cell>
          <cell r="AY1298">
            <v>-82649896.469999999</v>
          </cell>
          <cell r="AZ1298">
            <v>0</v>
          </cell>
          <cell r="BA1298">
            <v>0</v>
          </cell>
          <cell r="BB1298">
            <v>0</v>
          </cell>
          <cell r="BC1298">
            <v>2052170.04</v>
          </cell>
          <cell r="BD1298">
            <v>0</v>
          </cell>
          <cell r="BE1298">
            <v>936292.76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-194763172.68000001</v>
          </cell>
        </row>
        <row r="1299">
          <cell r="A1299" t="str">
            <v>****      Current assets</v>
          </cell>
          <cell r="C1299">
            <v>306732677.69999999</v>
          </cell>
          <cell r="D1299">
            <v>174952149.56999999</v>
          </cell>
          <cell r="E1299">
            <v>-918135.46</v>
          </cell>
          <cell r="F1299">
            <v>174034014.11000001</v>
          </cell>
          <cell r="G1299">
            <v>793204049.25999999</v>
          </cell>
          <cell r="H1299">
            <v>16303362.84</v>
          </cell>
          <cell r="I1299">
            <v>0</v>
          </cell>
          <cell r="J1299">
            <v>-1222408.69</v>
          </cell>
          <cell r="K1299">
            <v>808285003.40999997</v>
          </cell>
          <cell r="L1299">
            <v>-574.53</v>
          </cell>
          <cell r="M1299">
            <v>-79.16</v>
          </cell>
          <cell r="N1299">
            <v>-653.69000000000005</v>
          </cell>
          <cell r="O1299">
            <v>-32272727.68</v>
          </cell>
          <cell r="P1299">
            <v>-4391496.13</v>
          </cell>
          <cell r="Q1299">
            <v>-5294800.41</v>
          </cell>
          <cell r="R1299">
            <v>67530919.849999994</v>
          </cell>
          <cell r="S1299">
            <v>0.16</v>
          </cell>
          <cell r="T1299">
            <v>-52152.31</v>
          </cell>
          <cell r="U1299">
            <v>-99518581.269999996</v>
          </cell>
          <cell r="V1299">
            <v>1215052203.74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306732677.69999999</v>
          </cell>
          <cell r="AR1299">
            <v>174952149.56999999</v>
          </cell>
          <cell r="AS1299">
            <v>-918135.46</v>
          </cell>
          <cell r="AT1299">
            <v>174034014.11000001</v>
          </cell>
          <cell r="AU1299">
            <v>793204049.25999999</v>
          </cell>
          <cell r="AV1299">
            <v>16303362.84</v>
          </cell>
          <cell r="AW1299">
            <v>0</v>
          </cell>
          <cell r="AX1299">
            <v>-1222408.69</v>
          </cell>
          <cell r="AY1299">
            <v>808285003.40999997</v>
          </cell>
          <cell r="AZ1299">
            <v>-574.53</v>
          </cell>
          <cell r="BA1299">
            <v>-79.16</v>
          </cell>
          <cell r="BB1299">
            <v>-653.69000000000005</v>
          </cell>
          <cell r="BC1299">
            <v>-32272727.68</v>
          </cell>
          <cell r="BD1299">
            <v>-4391496.13</v>
          </cell>
          <cell r="BE1299">
            <v>-5294800.41</v>
          </cell>
          <cell r="BF1299">
            <v>67530919.849999994</v>
          </cell>
          <cell r="BG1299">
            <v>0.16</v>
          </cell>
          <cell r="BH1299">
            <v>-52152.31</v>
          </cell>
          <cell r="BI1299">
            <v>-99518581.269999996</v>
          </cell>
          <cell r="BJ1299">
            <v>1215052203.74</v>
          </cell>
        </row>
        <row r="1300">
          <cell r="A1300" t="str">
            <v>****      Deferred Debt Costs</v>
          </cell>
          <cell r="C1300">
            <v>316560.96999999997</v>
          </cell>
          <cell r="D1300">
            <v>20737890.579999998</v>
          </cell>
          <cell r="E1300">
            <v>0</v>
          </cell>
          <cell r="F1300">
            <v>20737890.579999998</v>
          </cell>
          <cell r="G1300">
            <v>12069641.17</v>
          </cell>
          <cell r="H1300">
            <v>0</v>
          </cell>
          <cell r="I1300">
            <v>0</v>
          </cell>
          <cell r="J1300">
            <v>0</v>
          </cell>
          <cell r="K1300">
            <v>12069641.17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100606.5</v>
          </cell>
          <cell r="R1300">
            <v>749129.78</v>
          </cell>
          <cell r="S1300">
            <v>0</v>
          </cell>
          <cell r="T1300">
            <v>0</v>
          </cell>
          <cell r="U1300">
            <v>0</v>
          </cell>
          <cell r="V1300">
            <v>33973829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316560.96999999997</v>
          </cell>
          <cell r="AR1300">
            <v>20737890.579999998</v>
          </cell>
          <cell r="AS1300">
            <v>0</v>
          </cell>
          <cell r="AT1300">
            <v>20737890.579999998</v>
          </cell>
          <cell r="AU1300">
            <v>12069641.17</v>
          </cell>
          <cell r="AV1300">
            <v>0</v>
          </cell>
          <cell r="AW1300">
            <v>0</v>
          </cell>
          <cell r="AX1300">
            <v>0</v>
          </cell>
          <cell r="AY1300">
            <v>12069641.17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100606.5</v>
          </cell>
          <cell r="BF1300">
            <v>749129.78</v>
          </cell>
          <cell r="BG1300">
            <v>0</v>
          </cell>
          <cell r="BH1300">
            <v>0</v>
          </cell>
          <cell r="BI1300">
            <v>0</v>
          </cell>
          <cell r="BJ1300">
            <v>33973829</v>
          </cell>
        </row>
        <row r="1301">
          <cell r="A1301" t="str">
            <v>****      Deferred Pension Asset</v>
          </cell>
          <cell r="C1301">
            <v>-0.02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-0.02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-0.02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-0.02</v>
          </cell>
        </row>
        <row r="1302">
          <cell r="A1302" t="str">
            <v>****      Deferred Tax Assets - LT</v>
          </cell>
          <cell r="C1302">
            <v>568364.28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4733091.45</v>
          </cell>
          <cell r="R1302">
            <v>9171021.1799999997</v>
          </cell>
          <cell r="S1302">
            <v>0</v>
          </cell>
          <cell r="T1302">
            <v>0</v>
          </cell>
          <cell r="U1302">
            <v>0</v>
          </cell>
          <cell r="V1302">
            <v>14472476.91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568364.28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4733091.45</v>
          </cell>
          <cell r="BF1302">
            <v>9171021.1799999997</v>
          </cell>
          <cell r="BG1302">
            <v>0</v>
          </cell>
          <cell r="BH1302">
            <v>0</v>
          </cell>
          <cell r="BI1302">
            <v>0</v>
          </cell>
          <cell r="BJ1302">
            <v>14472476.91</v>
          </cell>
        </row>
        <row r="1303">
          <cell r="A1303" t="str">
            <v>****      Derivative Instruments - LT As</v>
          </cell>
          <cell r="C1303">
            <v>19486909.489999998</v>
          </cell>
          <cell r="D1303">
            <v>8112143.3499999996</v>
          </cell>
          <cell r="E1303">
            <v>0</v>
          </cell>
          <cell r="F1303">
            <v>8112143.3499999996</v>
          </cell>
          <cell r="G1303">
            <v>5408095.5700000003</v>
          </cell>
          <cell r="H1303">
            <v>0</v>
          </cell>
          <cell r="I1303">
            <v>0</v>
          </cell>
          <cell r="J1303">
            <v>0</v>
          </cell>
          <cell r="K1303">
            <v>5408095.5700000003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-13520238.92</v>
          </cell>
          <cell r="V1303">
            <v>19486909.489999998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19486909.489999998</v>
          </cell>
          <cell r="AR1303">
            <v>8112143.3499999996</v>
          </cell>
          <cell r="AS1303">
            <v>0</v>
          </cell>
          <cell r="AT1303">
            <v>8112143.3499999996</v>
          </cell>
          <cell r="AU1303">
            <v>5408095.5700000003</v>
          </cell>
          <cell r="AV1303">
            <v>0</v>
          </cell>
          <cell r="AW1303">
            <v>0</v>
          </cell>
          <cell r="AX1303">
            <v>0</v>
          </cell>
          <cell r="AY1303">
            <v>5408095.5700000003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-13520238.92</v>
          </cell>
          <cell r="BJ1303">
            <v>19486909.489999998</v>
          </cell>
        </row>
        <row r="1304">
          <cell r="A1304" t="str">
            <v>****      Disallowed Capt. Cost</v>
          </cell>
          <cell r="C1304">
            <v>0</v>
          </cell>
          <cell r="D1304">
            <v>864000.02</v>
          </cell>
          <cell r="E1304">
            <v>0</v>
          </cell>
          <cell r="F1304">
            <v>864000.02</v>
          </cell>
          <cell r="G1304">
            <v>-846131.61</v>
          </cell>
          <cell r="H1304">
            <v>0</v>
          </cell>
          <cell r="I1304">
            <v>0</v>
          </cell>
          <cell r="J1304">
            <v>0</v>
          </cell>
          <cell r="K1304">
            <v>-846131.61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17868.41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864000.02</v>
          </cell>
          <cell r="AS1304">
            <v>0</v>
          </cell>
          <cell r="AT1304">
            <v>864000.02</v>
          </cell>
          <cell r="AU1304">
            <v>-846131.61</v>
          </cell>
          <cell r="AV1304">
            <v>0</v>
          </cell>
          <cell r="AW1304">
            <v>0</v>
          </cell>
          <cell r="AX1304">
            <v>0</v>
          </cell>
          <cell r="AY1304">
            <v>-846131.61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17868.41</v>
          </cell>
        </row>
        <row r="1305">
          <cell r="A1305" t="str">
            <v>****      EQUITY</v>
          </cell>
          <cell r="C1305">
            <v>-3075480486.4899998</v>
          </cell>
          <cell r="D1305">
            <v>-3415676983.0599999</v>
          </cell>
          <cell r="E1305">
            <v>-6853021.1200000001</v>
          </cell>
          <cell r="F1305">
            <v>-3422530004.1799998</v>
          </cell>
          <cell r="G1305">
            <v>-1911486394.6800001</v>
          </cell>
          <cell r="H1305">
            <v>-14725254.310000001</v>
          </cell>
          <cell r="I1305">
            <v>0</v>
          </cell>
          <cell r="J1305">
            <v>-1006.89</v>
          </cell>
          <cell r="K1305">
            <v>-1926212655.8800001</v>
          </cell>
          <cell r="L1305">
            <v>0</v>
          </cell>
          <cell r="M1305">
            <v>0.38</v>
          </cell>
          <cell r="N1305">
            <v>0.38</v>
          </cell>
          <cell r="O1305">
            <v>-16698328.619999999</v>
          </cell>
          <cell r="P1305">
            <v>2783110.31</v>
          </cell>
          <cell r="Q1305">
            <v>593803.73</v>
          </cell>
          <cell r="R1305">
            <v>-103913231.97</v>
          </cell>
          <cell r="S1305">
            <v>-0.16</v>
          </cell>
          <cell r="T1305">
            <v>33178.629999999997</v>
          </cell>
          <cell r="U1305">
            <v>2780397965.1500001</v>
          </cell>
          <cell r="V1305">
            <v>-5761026649.1000004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-3075480486.4899998</v>
          </cell>
          <cell r="AR1305">
            <v>-3415676983.0599999</v>
          </cell>
          <cell r="AS1305">
            <v>-6853021.1200000001</v>
          </cell>
          <cell r="AT1305">
            <v>-3422530004.1799998</v>
          </cell>
          <cell r="AU1305">
            <v>-1911486394.6800001</v>
          </cell>
          <cell r="AV1305">
            <v>-14725254.310000001</v>
          </cell>
          <cell r="AW1305">
            <v>0</v>
          </cell>
          <cell r="AX1305">
            <v>-1006.89</v>
          </cell>
          <cell r="AY1305">
            <v>-1926212655.8800001</v>
          </cell>
          <cell r="AZ1305">
            <v>0</v>
          </cell>
          <cell r="BA1305">
            <v>0.38</v>
          </cell>
          <cell r="BB1305">
            <v>0.38</v>
          </cell>
          <cell r="BC1305">
            <v>-16698328.619999999</v>
          </cell>
          <cell r="BD1305">
            <v>2783110.31</v>
          </cell>
          <cell r="BE1305">
            <v>593803.73</v>
          </cell>
          <cell r="BF1305">
            <v>-103913231.97</v>
          </cell>
          <cell r="BG1305">
            <v>-0.16</v>
          </cell>
          <cell r="BH1305">
            <v>33178.629999999997</v>
          </cell>
          <cell r="BI1305">
            <v>2780397965.1500001</v>
          </cell>
          <cell r="BJ1305">
            <v>-5761026649.1000004</v>
          </cell>
        </row>
        <row r="1306">
          <cell r="A1306" t="str">
            <v>****      External Equipment costs</v>
          </cell>
          <cell r="C1306">
            <v>0</v>
          </cell>
          <cell r="D1306">
            <v>-22431358.5</v>
          </cell>
          <cell r="E1306">
            <v>0</v>
          </cell>
          <cell r="F1306">
            <v>-22431358.5</v>
          </cell>
          <cell r="G1306">
            <v>-1543768.23</v>
          </cell>
          <cell r="H1306">
            <v>0</v>
          </cell>
          <cell r="I1306">
            <v>0</v>
          </cell>
          <cell r="J1306">
            <v>0</v>
          </cell>
          <cell r="K1306">
            <v>-1543768.23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-29819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-24004945.73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-22431358.5</v>
          </cell>
          <cell r="AS1306">
            <v>0</v>
          </cell>
          <cell r="AT1306">
            <v>-22431358.5</v>
          </cell>
          <cell r="AU1306">
            <v>-1543768.23</v>
          </cell>
          <cell r="AV1306">
            <v>0</v>
          </cell>
          <cell r="AW1306">
            <v>0</v>
          </cell>
          <cell r="AX1306">
            <v>0</v>
          </cell>
          <cell r="AY1306">
            <v>-1543768.23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-29819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-24004945.73</v>
          </cell>
        </row>
        <row r="1307">
          <cell r="A1307" t="str">
            <v>****      External Recoverable Project s</v>
          </cell>
          <cell r="C1307">
            <v>0</v>
          </cell>
          <cell r="D1307">
            <v>11910883.48</v>
          </cell>
          <cell r="E1307">
            <v>0</v>
          </cell>
          <cell r="F1307">
            <v>11910883.48</v>
          </cell>
          <cell r="G1307">
            <v>15764079.67</v>
          </cell>
          <cell r="H1307">
            <v>0</v>
          </cell>
          <cell r="I1307">
            <v>0</v>
          </cell>
          <cell r="J1307">
            <v>0</v>
          </cell>
          <cell r="K1307">
            <v>15764079.67</v>
          </cell>
          <cell r="L1307">
            <v>0</v>
          </cell>
          <cell r="M1307">
            <v>0</v>
          </cell>
          <cell r="N1307">
            <v>0</v>
          </cell>
          <cell r="O1307">
            <v>34043128.310000002</v>
          </cell>
          <cell r="P1307">
            <v>0</v>
          </cell>
          <cell r="Q1307">
            <v>23733.19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61741824.649999999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11910883.48</v>
          </cell>
          <cell r="AS1307">
            <v>0</v>
          </cell>
          <cell r="AT1307">
            <v>11910883.48</v>
          </cell>
          <cell r="AU1307">
            <v>15764079.67</v>
          </cell>
          <cell r="AV1307">
            <v>0</v>
          </cell>
          <cell r="AW1307">
            <v>0</v>
          </cell>
          <cell r="AX1307">
            <v>0</v>
          </cell>
          <cell r="AY1307">
            <v>15764079.67</v>
          </cell>
          <cell r="AZ1307">
            <v>0</v>
          </cell>
          <cell r="BA1307">
            <v>0</v>
          </cell>
          <cell r="BB1307">
            <v>0</v>
          </cell>
          <cell r="BC1307">
            <v>34043128.310000002</v>
          </cell>
          <cell r="BD1307">
            <v>0</v>
          </cell>
          <cell r="BE1307">
            <v>23733.19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61741824.649999999</v>
          </cell>
        </row>
        <row r="1308">
          <cell r="A1308" t="str">
            <v>****      Fuel Costs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2162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2162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2162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2162</v>
          </cell>
        </row>
        <row r="1309">
          <cell r="A1309" t="str">
            <v>****      Fuel used for Generation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1956.68</v>
          </cell>
          <cell r="H1309">
            <v>0</v>
          </cell>
          <cell r="I1309">
            <v>0</v>
          </cell>
          <cell r="J1309">
            <v>0</v>
          </cell>
          <cell r="K1309">
            <v>1956.68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24306150.07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24308106.75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1956.68</v>
          </cell>
          <cell r="AV1309">
            <v>0</v>
          </cell>
          <cell r="AW1309">
            <v>0</v>
          </cell>
          <cell r="AX1309">
            <v>0</v>
          </cell>
          <cell r="AY1309">
            <v>1956.68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24306150.07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24308106.75</v>
          </cell>
        </row>
        <row r="1310">
          <cell r="A1310" t="str">
            <v>****      Goodwill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72236592.260000005</v>
          </cell>
          <cell r="H1310">
            <v>0</v>
          </cell>
          <cell r="I1310">
            <v>0</v>
          </cell>
          <cell r="J1310">
            <v>0</v>
          </cell>
          <cell r="K1310">
            <v>72236592.260000005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60059581</v>
          </cell>
          <cell r="V1310">
            <v>132296173.26000001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72236592.260000005</v>
          </cell>
          <cell r="AV1310">
            <v>0</v>
          </cell>
          <cell r="AW1310">
            <v>0</v>
          </cell>
          <cell r="AX1310">
            <v>0</v>
          </cell>
          <cell r="AY1310">
            <v>72236592.260000005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60059581</v>
          </cell>
          <cell r="BJ1310">
            <v>132296173.26000001</v>
          </cell>
        </row>
        <row r="1311">
          <cell r="A1311" t="str">
            <v>****      Intangible Assets</v>
          </cell>
          <cell r="C1311">
            <v>0</v>
          </cell>
          <cell r="D1311">
            <v>106603376.28</v>
          </cell>
          <cell r="E1311">
            <v>0</v>
          </cell>
          <cell r="F1311">
            <v>106603376.28</v>
          </cell>
          <cell r="G1311">
            <v>159253498.86000001</v>
          </cell>
          <cell r="H1311">
            <v>0</v>
          </cell>
          <cell r="I1311">
            <v>0</v>
          </cell>
          <cell r="J1311">
            <v>0</v>
          </cell>
          <cell r="K1311">
            <v>159253498.86000001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15838779.449999999</v>
          </cell>
          <cell r="S1311">
            <v>0</v>
          </cell>
          <cell r="T1311">
            <v>0</v>
          </cell>
          <cell r="U1311">
            <v>-14698223.92</v>
          </cell>
          <cell r="V1311">
            <v>266997430.66999999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106603376.28</v>
          </cell>
          <cell r="AS1311">
            <v>0</v>
          </cell>
          <cell r="AT1311">
            <v>106603376.28</v>
          </cell>
          <cell r="AU1311">
            <v>159253498.86000001</v>
          </cell>
          <cell r="AV1311">
            <v>0</v>
          </cell>
          <cell r="AW1311">
            <v>0</v>
          </cell>
          <cell r="AX1311">
            <v>0</v>
          </cell>
          <cell r="AY1311">
            <v>159253498.86000001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15838779.449999999</v>
          </cell>
          <cell r="BG1311">
            <v>0</v>
          </cell>
          <cell r="BH1311">
            <v>0</v>
          </cell>
          <cell r="BI1311">
            <v>-14698223.92</v>
          </cell>
          <cell r="BJ1311">
            <v>266997430.66999999</v>
          </cell>
        </row>
        <row r="1312">
          <cell r="A1312" t="str">
            <v>****      Inter-Company Costs</v>
          </cell>
          <cell r="C1312">
            <v>0</v>
          </cell>
          <cell r="D1312">
            <v>11884522.84</v>
          </cell>
          <cell r="E1312">
            <v>0</v>
          </cell>
          <cell r="F1312">
            <v>11884522.84</v>
          </cell>
          <cell r="G1312">
            <v>3914615.64</v>
          </cell>
          <cell r="H1312">
            <v>0</v>
          </cell>
          <cell r="I1312">
            <v>0</v>
          </cell>
          <cell r="J1312">
            <v>0</v>
          </cell>
          <cell r="K1312">
            <v>3914615.64</v>
          </cell>
          <cell r="L1312">
            <v>0</v>
          </cell>
          <cell r="M1312">
            <v>0</v>
          </cell>
          <cell r="N1312">
            <v>0</v>
          </cell>
          <cell r="O1312">
            <v>1412309.28</v>
          </cell>
          <cell r="P1312">
            <v>0</v>
          </cell>
          <cell r="Q1312">
            <v>1854638.74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19066086.5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11884522.84</v>
          </cell>
          <cell r="AS1312">
            <v>0</v>
          </cell>
          <cell r="AT1312">
            <v>11884522.84</v>
          </cell>
          <cell r="AU1312">
            <v>3914615.64</v>
          </cell>
          <cell r="AV1312">
            <v>0</v>
          </cell>
          <cell r="AW1312">
            <v>0</v>
          </cell>
          <cell r="AX1312">
            <v>0</v>
          </cell>
          <cell r="AY1312">
            <v>3914615.64</v>
          </cell>
          <cell r="AZ1312">
            <v>0</v>
          </cell>
          <cell r="BA1312">
            <v>0</v>
          </cell>
          <cell r="BB1312">
            <v>0</v>
          </cell>
          <cell r="BC1312">
            <v>1412309.28</v>
          </cell>
          <cell r="BD1312">
            <v>0</v>
          </cell>
          <cell r="BE1312">
            <v>1854638.74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19066086.5</v>
          </cell>
        </row>
        <row r="1313">
          <cell r="A1313" t="str">
            <v>****      Internal Recoverable Project s</v>
          </cell>
          <cell r="C1313">
            <v>0</v>
          </cell>
          <cell r="D1313">
            <v>942383.16</v>
          </cell>
          <cell r="E1313">
            <v>0</v>
          </cell>
          <cell r="F1313">
            <v>942383.16</v>
          </cell>
          <cell r="G1313">
            <v>1292135.03</v>
          </cell>
          <cell r="H1313">
            <v>0</v>
          </cell>
          <cell r="I1313">
            <v>0</v>
          </cell>
          <cell r="J1313">
            <v>0</v>
          </cell>
          <cell r="K1313">
            <v>1292135.03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50390.68</v>
          </cell>
          <cell r="R1313">
            <v>0</v>
          </cell>
          <cell r="S1313">
            <v>0</v>
          </cell>
          <cell r="T1313">
            <v>0</v>
          </cell>
          <cell r="U1313">
            <v>-21976062.559999999</v>
          </cell>
          <cell r="V1313">
            <v>-19691153.690000001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942383.16</v>
          </cell>
          <cell r="AS1313">
            <v>0</v>
          </cell>
          <cell r="AT1313">
            <v>942383.16</v>
          </cell>
          <cell r="AU1313">
            <v>1292135.03</v>
          </cell>
          <cell r="AV1313">
            <v>0</v>
          </cell>
          <cell r="AW1313">
            <v>0</v>
          </cell>
          <cell r="AX1313">
            <v>0</v>
          </cell>
          <cell r="AY1313">
            <v>1292135.03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50390.68</v>
          </cell>
          <cell r="BF1313">
            <v>0</v>
          </cell>
          <cell r="BG1313">
            <v>0</v>
          </cell>
          <cell r="BH1313">
            <v>0</v>
          </cell>
          <cell r="BI1313">
            <v>-21976062.559999999</v>
          </cell>
          <cell r="BJ1313">
            <v>-19691153.690000001</v>
          </cell>
        </row>
        <row r="1314">
          <cell r="A1314" t="str">
            <v>****      Investments - External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</row>
        <row r="1315">
          <cell r="A1315" t="str">
            <v>****      Investments - Internal</v>
          </cell>
          <cell r="C1315">
            <v>3484444717.0700002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0.48</v>
          </cell>
          <cell r="K1315">
            <v>0.48</v>
          </cell>
          <cell r="L1315">
            <v>0</v>
          </cell>
          <cell r="M1315">
            <v>0</v>
          </cell>
          <cell r="N1315">
            <v>0</v>
          </cell>
          <cell r="O1315">
            <v>10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-3484444727.5500002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3484444717.0700002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0.48</v>
          </cell>
          <cell r="AY1315">
            <v>0.48</v>
          </cell>
          <cell r="AZ1315">
            <v>0</v>
          </cell>
          <cell r="BA1315">
            <v>0</v>
          </cell>
          <cell r="BB1315">
            <v>0</v>
          </cell>
          <cell r="BC1315">
            <v>10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-3484444727.5500002</v>
          </cell>
          <cell r="BJ1315">
            <v>0</v>
          </cell>
        </row>
        <row r="1316">
          <cell r="A1316" t="str">
            <v>****      Labour Costs</v>
          </cell>
          <cell r="C1316">
            <v>4419149.4000000004</v>
          </cell>
          <cell r="D1316">
            <v>331380525.69</v>
          </cell>
          <cell r="E1316">
            <v>48456</v>
          </cell>
          <cell r="F1316">
            <v>331428981.69</v>
          </cell>
          <cell r="G1316">
            <v>277606574.91000003</v>
          </cell>
          <cell r="H1316">
            <v>0</v>
          </cell>
          <cell r="I1316">
            <v>0</v>
          </cell>
          <cell r="J1316">
            <v>0</v>
          </cell>
          <cell r="K1316">
            <v>277606574.91000003</v>
          </cell>
          <cell r="L1316">
            <v>0</v>
          </cell>
          <cell r="M1316">
            <v>0</v>
          </cell>
          <cell r="N1316">
            <v>0</v>
          </cell>
          <cell r="O1316">
            <v>14335980.65</v>
          </cell>
          <cell r="P1316">
            <v>0</v>
          </cell>
          <cell r="Q1316">
            <v>6461182.6299999999</v>
          </cell>
          <cell r="R1316">
            <v>2627253.69</v>
          </cell>
          <cell r="S1316">
            <v>0</v>
          </cell>
          <cell r="T1316">
            <v>0</v>
          </cell>
          <cell r="U1316">
            <v>0</v>
          </cell>
          <cell r="V1316">
            <v>636879122.97000003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4419149.4000000004</v>
          </cell>
          <cell r="AR1316">
            <v>331380525.69</v>
          </cell>
          <cell r="AS1316">
            <v>48456</v>
          </cell>
          <cell r="AT1316">
            <v>331428981.69</v>
          </cell>
          <cell r="AU1316">
            <v>277606574.91000003</v>
          </cell>
          <cell r="AV1316">
            <v>0</v>
          </cell>
          <cell r="AW1316">
            <v>0</v>
          </cell>
          <cell r="AX1316">
            <v>0</v>
          </cell>
          <cell r="AY1316">
            <v>277606574.91000003</v>
          </cell>
          <cell r="AZ1316">
            <v>0</v>
          </cell>
          <cell r="BA1316">
            <v>0</v>
          </cell>
          <cell r="BB1316">
            <v>0</v>
          </cell>
          <cell r="BC1316">
            <v>14335980.65</v>
          </cell>
          <cell r="BD1316">
            <v>0</v>
          </cell>
          <cell r="BE1316">
            <v>6461182.6299999999</v>
          </cell>
          <cell r="BF1316">
            <v>2627253.69</v>
          </cell>
          <cell r="BG1316">
            <v>0</v>
          </cell>
          <cell r="BH1316">
            <v>0</v>
          </cell>
          <cell r="BI1316">
            <v>0</v>
          </cell>
          <cell r="BJ1316">
            <v>636879122.97000003</v>
          </cell>
        </row>
        <row r="1317">
          <cell r="A1317" t="str">
            <v>****      Long-Term Investment</v>
          </cell>
          <cell r="C1317">
            <v>250625000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250625000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250625000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250625000</v>
          </cell>
        </row>
        <row r="1318">
          <cell r="A1318" t="str">
            <v>****      Material Surcharge</v>
          </cell>
          <cell r="C1318">
            <v>-11172717.279999999</v>
          </cell>
          <cell r="D1318">
            <v>-20990617.75</v>
          </cell>
          <cell r="E1318">
            <v>0</v>
          </cell>
          <cell r="F1318">
            <v>-20990617.75</v>
          </cell>
          <cell r="G1318">
            <v>-15704715.51</v>
          </cell>
          <cell r="H1318">
            <v>0</v>
          </cell>
          <cell r="I1318">
            <v>0</v>
          </cell>
          <cell r="J1318">
            <v>0</v>
          </cell>
          <cell r="K1318">
            <v>-15704715.51</v>
          </cell>
          <cell r="L1318">
            <v>0</v>
          </cell>
          <cell r="M1318">
            <v>0</v>
          </cell>
          <cell r="N1318">
            <v>0</v>
          </cell>
          <cell r="O1318">
            <v>-1738.08</v>
          </cell>
          <cell r="P1318">
            <v>0</v>
          </cell>
          <cell r="Q1318">
            <v>-2629.73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-47872418.350000001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-11172717.279999999</v>
          </cell>
          <cell r="AR1318">
            <v>-20990617.75</v>
          </cell>
          <cell r="AS1318">
            <v>0</v>
          </cell>
          <cell r="AT1318">
            <v>-20990617.75</v>
          </cell>
          <cell r="AU1318">
            <v>-15704715.51</v>
          </cell>
          <cell r="AV1318">
            <v>0</v>
          </cell>
          <cell r="AW1318">
            <v>0</v>
          </cell>
          <cell r="AX1318">
            <v>0</v>
          </cell>
          <cell r="AY1318">
            <v>-15704715.51</v>
          </cell>
          <cell r="AZ1318">
            <v>0</v>
          </cell>
          <cell r="BA1318">
            <v>0</v>
          </cell>
          <cell r="BB1318">
            <v>0</v>
          </cell>
          <cell r="BC1318">
            <v>-1738.08</v>
          </cell>
          <cell r="BD1318">
            <v>0</v>
          </cell>
          <cell r="BE1318">
            <v>-2629.73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-47872418.350000001</v>
          </cell>
        </row>
        <row r="1319">
          <cell r="A1319" t="str">
            <v>****      Materials &amp; Supplies</v>
          </cell>
          <cell r="C1319">
            <v>0</v>
          </cell>
          <cell r="D1319">
            <v>28233832.25</v>
          </cell>
          <cell r="E1319">
            <v>0</v>
          </cell>
          <cell r="F1319">
            <v>28233832.25</v>
          </cell>
          <cell r="G1319">
            <v>12669198.189999999</v>
          </cell>
          <cell r="H1319">
            <v>0</v>
          </cell>
          <cell r="I1319">
            <v>0</v>
          </cell>
          <cell r="J1319">
            <v>0</v>
          </cell>
          <cell r="K1319">
            <v>12669198.189999999</v>
          </cell>
          <cell r="L1319">
            <v>0</v>
          </cell>
          <cell r="M1319">
            <v>0</v>
          </cell>
          <cell r="N1319">
            <v>0</v>
          </cell>
          <cell r="O1319">
            <v>52159.02</v>
          </cell>
          <cell r="P1319">
            <v>0</v>
          </cell>
          <cell r="Q1319">
            <v>1452132.44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42407321.899999999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28233832.25</v>
          </cell>
          <cell r="AS1319">
            <v>0</v>
          </cell>
          <cell r="AT1319">
            <v>28233832.25</v>
          </cell>
          <cell r="AU1319">
            <v>12669198.189999999</v>
          </cell>
          <cell r="AV1319">
            <v>0</v>
          </cell>
          <cell r="AW1319">
            <v>0</v>
          </cell>
          <cell r="AX1319">
            <v>0</v>
          </cell>
          <cell r="AY1319">
            <v>12669198.189999999</v>
          </cell>
          <cell r="AZ1319">
            <v>0</v>
          </cell>
          <cell r="BA1319">
            <v>0</v>
          </cell>
          <cell r="BB1319">
            <v>0</v>
          </cell>
          <cell r="BC1319">
            <v>52159.02</v>
          </cell>
          <cell r="BD1319">
            <v>0</v>
          </cell>
          <cell r="BE1319">
            <v>1452132.44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42407321.899999999</v>
          </cell>
        </row>
        <row r="1320">
          <cell r="A1320" t="str">
            <v>****      Miscellaneous &amp; Sundry</v>
          </cell>
          <cell r="C1320">
            <v>3030101.07</v>
          </cell>
          <cell r="D1320">
            <v>134299002.24000001</v>
          </cell>
          <cell r="E1320">
            <v>1013715.69</v>
          </cell>
          <cell r="F1320">
            <v>135312717.93000001</v>
          </cell>
          <cell r="G1320">
            <v>92467094.099999994</v>
          </cell>
          <cell r="H1320">
            <v>0</v>
          </cell>
          <cell r="I1320">
            <v>0</v>
          </cell>
          <cell r="J1320">
            <v>-741504.54</v>
          </cell>
          <cell r="K1320">
            <v>91725589.560000002</v>
          </cell>
          <cell r="L1320">
            <v>0</v>
          </cell>
          <cell r="M1320">
            <v>0</v>
          </cell>
          <cell r="N1320">
            <v>0</v>
          </cell>
          <cell r="O1320">
            <v>5761874.21</v>
          </cell>
          <cell r="P1320">
            <v>260279.54</v>
          </cell>
          <cell r="Q1320">
            <v>1000873.36</v>
          </cell>
          <cell r="R1320">
            <v>17713616.48</v>
          </cell>
          <cell r="S1320">
            <v>0</v>
          </cell>
          <cell r="T1320">
            <v>0</v>
          </cell>
          <cell r="U1320">
            <v>0</v>
          </cell>
          <cell r="V1320">
            <v>254805052.15000001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3030101.07</v>
          </cell>
          <cell r="AR1320">
            <v>134299002.24000001</v>
          </cell>
          <cell r="AS1320">
            <v>1013715.69</v>
          </cell>
          <cell r="AT1320">
            <v>135312717.93000001</v>
          </cell>
          <cell r="AU1320">
            <v>92467094.099999994</v>
          </cell>
          <cell r="AV1320">
            <v>0</v>
          </cell>
          <cell r="AW1320">
            <v>0</v>
          </cell>
          <cell r="AX1320">
            <v>-741504.54</v>
          </cell>
          <cell r="AY1320">
            <v>91725589.560000002</v>
          </cell>
          <cell r="AZ1320">
            <v>0</v>
          </cell>
          <cell r="BA1320">
            <v>0</v>
          </cell>
          <cell r="BB1320">
            <v>0</v>
          </cell>
          <cell r="BC1320">
            <v>5761874.21</v>
          </cell>
          <cell r="BD1320">
            <v>260279.54</v>
          </cell>
          <cell r="BE1320">
            <v>1000873.36</v>
          </cell>
          <cell r="BF1320">
            <v>17713616.48</v>
          </cell>
          <cell r="BG1320">
            <v>0</v>
          </cell>
          <cell r="BH1320">
            <v>0</v>
          </cell>
          <cell r="BI1320">
            <v>0</v>
          </cell>
          <cell r="BJ1320">
            <v>254805052.15000001</v>
          </cell>
        </row>
        <row r="1321">
          <cell r="A1321" t="str">
            <v>****      Non Capitalized Interest</v>
          </cell>
          <cell r="C1321">
            <v>0</v>
          </cell>
          <cell r="D1321">
            <v>61011.199999999997</v>
          </cell>
          <cell r="E1321">
            <v>0</v>
          </cell>
          <cell r="F1321">
            <v>61011.199999999997</v>
          </cell>
          <cell r="G1321">
            <v>8586.84</v>
          </cell>
          <cell r="H1321">
            <v>0</v>
          </cell>
          <cell r="I1321">
            <v>0</v>
          </cell>
          <cell r="J1321">
            <v>0</v>
          </cell>
          <cell r="K1321">
            <v>8586.84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82.31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69680.350000000006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61011.199999999997</v>
          </cell>
          <cell r="AS1321">
            <v>0</v>
          </cell>
          <cell r="AT1321">
            <v>61011.199999999997</v>
          </cell>
          <cell r="AU1321">
            <v>8586.84</v>
          </cell>
          <cell r="AV1321">
            <v>0</v>
          </cell>
          <cell r="AW1321">
            <v>0</v>
          </cell>
          <cell r="AX1321">
            <v>0</v>
          </cell>
          <cell r="AY1321">
            <v>8586.84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82.31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69680.350000000006</v>
          </cell>
        </row>
        <row r="1322">
          <cell r="A1322" t="str">
            <v>****      Other Assets Long Term</v>
          </cell>
          <cell r="C1322">
            <v>8224695639.1499996</v>
          </cell>
          <cell r="D1322">
            <v>-0.02</v>
          </cell>
          <cell r="E1322">
            <v>0</v>
          </cell>
          <cell r="F1322">
            <v>-0.02</v>
          </cell>
          <cell r="G1322">
            <v>0.01</v>
          </cell>
          <cell r="H1322">
            <v>0</v>
          </cell>
          <cell r="I1322">
            <v>0</v>
          </cell>
          <cell r="J1322">
            <v>-0.01</v>
          </cell>
          <cell r="K1322">
            <v>0</v>
          </cell>
          <cell r="L1322">
            <v>0</v>
          </cell>
          <cell r="M1322">
            <v>-0.01</v>
          </cell>
          <cell r="N1322">
            <v>-0.01</v>
          </cell>
          <cell r="O1322">
            <v>0</v>
          </cell>
          <cell r="P1322">
            <v>0</v>
          </cell>
          <cell r="Q1322">
            <v>418602.06</v>
          </cell>
          <cell r="R1322">
            <v>0</v>
          </cell>
          <cell r="S1322">
            <v>0</v>
          </cell>
          <cell r="T1322">
            <v>0</v>
          </cell>
          <cell r="U1322">
            <v>-8223523770.9300003</v>
          </cell>
          <cell r="V1322">
            <v>1590470.25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8224695639.1499996</v>
          </cell>
          <cell r="AR1322">
            <v>-0.02</v>
          </cell>
          <cell r="AS1322">
            <v>0</v>
          </cell>
          <cell r="AT1322">
            <v>-0.02</v>
          </cell>
          <cell r="AU1322">
            <v>0.01</v>
          </cell>
          <cell r="AV1322">
            <v>0</v>
          </cell>
          <cell r="AW1322">
            <v>0</v>
          </cell>
          <cell r="AX1322">
            <v>-0.01</v>
          </cell>
          <cell r="AY1322">
            <v>0</v>
          </cell>
          <cell r="AZ1322">
            <v>0</v>
          </cell>
          <cell r="BA1322">
            <v>-0.01</v>
          </cell>
          <cell r="BB1322">
            <v>-0.01</v>
          </cell>
          <cell r="BC1322">
            <v>0</v>
          </cell>
          <cell r="BD1322">
            <v>0</v>
          </cell>
          <cell r="BE1322">
            <v>418602.06</v>
          </cell>
          <cell r="BF1322">
            <v>0</v>
          </cell>
          <cell r="BG1322">
            <v>0</v>
          </cell>
          <cell r="BH1322">
            <v>0</v>
          </cell>
          <cell r="BI1322">
            <v>-8223523770.9300003</v>
          </cell>
          <cell r="BJ1322">
            <v>1590470.25</v>
          </cell>
        </row>
        <row r="1323">
          <cell r="A1323" t="str">
            <v>****      Other liabilities</v>
          </cell>
          <cell r="C1323">
            <v>-1553567759.3599999</v>
          </cell>
          <cell r="D1323">
            <v>-1471459092.5999999</v>
          </cell>
          <cell r="E1323">
            <v>0</v>
          </cell>
          <cell r="F1323">
            <v>-1471459092.5999999</v>
          </cell>
          <cell r="G1323">
            <v>-1156185227.5999999</v>
          </cell>
          <cell r="H1323">
            <v>0</v>
          </cell>
          <cell r="I1323">
            <v>0</v>
          </cell>
          <cell r="J1323">
            <v>0</v>
          </cell>
          <cell r="K1323">
            <v>-1156185227.5999999</v>
          </cell>
          <cell r="L1323">
            <v>0</v>
          </cell>
          <cell r="M1323">
            <v>0.01</v>
          </cell>
          <cell r="N1323">
            <v>0.01</v>
          </cell>
          <cell r="O1323">
            <v>-13016564.65</v>
          </cell>
          <cell r="P1323">
            <v>0</v>
          </cell>
          <cell r="Q1323">
            <v>-25616864.75</v>
          </cell>
          <cell r="R1323">
            <v>-13304892.82</v>
          </cell>
          <cell r="S1323">
            <v>0</v>
          </cell>
          <cell r="T1323">
            <v>0</v>
          </cell>
          <cell r="U1323">
            <v>24967461.09</v>
          </cell>
          <cell r="V1323">
            <v>-4208182940.6799998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-1553567759.3599999</v>
          </cell>
          <cell r="AR1323">
            <v>-1471459092.5999999</v>
          </cell>
          <cell r="AS1323">
            <v>0</v>
          </cell>
          <cell r="AT1323">
            <v>-1471459092.5999999</v>
          </cell>
          <cell r="AU1323">
            <v>-1156185227.5999999</v>
          </cell>
          <cell r="AV1323">
            <v>0</v>
          </cell>
          <cell r="AW1323">
            <v>0</v>
          </cell>
          <cell r="AX1323">
            <v>0</v>
          </cell>
          <cell r="AY1323">
            <v>-1156185227.5999999</v>
          </cell>
          <cell r="AZ1323">
            <v>0</v>
          </cell>
          <cell r="BA1323">
            <v>0.01</v>
          </cell>
          <cell r="BB1323">
            <v>0.01</v>
          </cell>
          <cell r="BC1323">
            <v>-13016564.65</v>
          </cell>
          <cell r="BD1323">
            <v>0</v>
          </cell>
          <cell r="BE1323">
            <v>-25616864.75</v>
          </cell>
          <cell r="BF1323">
            <v>-13304892.82</v>
          </cell>
          <cell r="BG1323">
            <v>0</v>
          </cell>
          <cell r="BH1323">
            <v>0</v>
          </cell>
          <cell r="BI1323">
            <v>24967461.09</v>
          </cell>
          <cell r="BJ1323">
            <v>-4208182940.6799998</v>
          </cell>
        </row>
        <row r="1324">
          <cell r="A1324" t="str">
            <v>****      Other Recovery/Settlement  Acc</v>
          </cell>
          <cell r="C1324">
            <v>0</v>
          </cell>
          <cell r="D1324">
            <v>-110431392.95999999</v>
          </cell>
          <cell r="E1324">
            <v>0</v>
          </cell>
          <cell r="F1324">
            <v>-110431392.95999999</v>
          </cell>
          <cell r="G1324">
            <v>96040445.099999994</v>
          </cell>
          <cell r="H1324">
            <v>0</v>
          </cell>
          <cell r="I1324">
            <v>0</v>
          </cell>
          <cell r="J1324">
            <v>741504.54</v>
          </cell>
          <cell r="K1324">
            <v>96781949.640000001</v>
          </cell>
          <cell r="L1324">
            <v>0</v>
          </cell>
          <cell r="M1324">
            <v>79.260000000000005</v>
          </cell>
          <cell r="N1324">
            <v>79.260000000000005</v>
          </cell>
          <cell r="O1324">
            <v>-0.11</v>
          </cell>
          <cell r="P1324">
            <v>0</v>
          </cell>
          <cell r="Q1324">
            <v>-250846.46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-13900210.630000001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-110431392.95999999</v>
          </cell>
          <cell r="AS1324">
            <v>0</v>
          </cell>
          <cell r="AT1324">
            <v>-110431392.95999999</v>
          </cell>
          <cell r="AU1324">
            <v>96040445.099999994</v>
          </cell>
          <cell r="AV1324">
            <v>0</v>
          </cell>
          <cell r="AW1324">
            <v>0</v>
          </cell>
          <cell r="AX1324">
            <v>741504.54</v>
          </cell>
          <cell r="AY1324">
            <v>96781949.640000001</v>
          </cell>
          <cell r="AZ1324">
            <v>0</v>
          </cell>
          <cell r="BA1324">
            <v>79.260000000000005</v>
          </cell>
          <cell r="BB1324">
            <v>79.260000000000005</v>
          </cell>
          <cell r="BC1324">
            <v>-0.11</v>
          </cell>
          <cell r="BD1324">
            <v>0</v>
          </cell>
          <cell r="BE1324">
            <v>-250846.46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-13900210.630000001</v>
          </cell>
        </row>
        <row r="1325">
          <cell r="A1325" t="str">
            <v>****      Procurement Card</v>
          </cell>
          <cell r="C1325">
            <v>79309.45</v>
          </cell>
          <cell r="D1325">
            <v>42146811.219999999</v>
          </cell>
          <cell r="E1325">
            <v>0</v>
          </cell>
          <cell r="F1325">
            <v>42146811.219999999</v>
          </cell>
          <cell r="G1325">
            <v>20229929.539999999</v>
          </cell>
          <cell r="H1325">
            <v>0</v>
          </cell>
          <cell r="I1325">
            <v>0</v>
          </cell>
          <cell r="J1325">
            <v>0</v>
          </cell>
          <cell r="K1325">
            <v>20229929.539999999</v>
          </cell>
          <cell r="L1325">
            <v>0</v>
          </cell>
          <cell r="M1325">
            <v>0</v>
          </cell>
          <cell r="N1325">
            <v>0</v>
          </cell>
          <cell r="O1325">
            <v>495312.98</v>
          </cell>
          <cell r="P1325">
            <v>0</v>
          </cell>
          <cell r="Q1325">
            <v>1602294.87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64553658.060000002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79309.45</v>
          </cell>
          <cell r="AR1325">
            <v>42146811.219999999</v>
          </cell>
          <cell r="AS1325">
            <v>0</v>
          </cell>
          <cell r="AT1325">
            <v>42146811.219999999</v>
          </cell>
          <cell r="AU1325">
            <v>20229929.539999999</v>
          </cell>
          <cell r="AV1325">
            <v>0</v>
          </cell>
          <cell r="AW1325">
            <v>0</v>
          </cell>
          <cell r="AX1325">
            <v>0</v>
          </cell>
          <cell r="AY1325">
            <v>20229929.539999999</v>
          </cell>
          <cell r="AZ1325">
            <v>0</v>
          </cell>
          <cell r="BA1325">
            <v>0</v>
          </cell>
          <cell r="BB1325">
            <v>0</v>
          </cell>
          <cell r="BC1325">
            <v>495312.98</v>
          </cell>
          <cell r="BD1325">
            <v>0</v>
          </cell>
          <cell r="BE1325">
            <v>1602294.87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64553658.060000002</v>
          </cell>
        </row>
        <row r="1326">
          <cell r="A1326" t="str">
            <v>****      Regulatory assets</v>
          </cell>
          <cell r="C1326">
            <v>1514736000.8800001</v>
          </cell>
          <cell r="D1326">
            <v>953056019.89999998</v>
          </cell>
          <cell r="E1326">
            <v>0</v>
          </cell>
          <cell r="F1326">
            <v>953056019.89999998</v>
          </cell>
          <cell r="G1326">
            <v>471967273.13999999</v>
          </cell>
          <cell r="H1326">
            <v>0</v>
          </cell>
          <cell r="I1326">
            <v>0</v>
          </cell>
          <cell r="J1326">
            <v>1641112.46</v>
          </cell>
          <cell r="K1326">
            <v>473608385.60000002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15096148.5</v>
          </cell>
          <cell r="R1326">
            <v>-6676682.7999999998</v>
          </cell>
          <cell r="S1326">
            <v>0</v>
          </cell>
          <cell r="T1326">
            <v>0</v>
          </cell>
          <cell r="U1326">
            <v>0</v>
          </cell>
          <cell r="V1326">
            <v>2949819872.0799999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1514736000.8800001</v>
          </cell>
          <cell r="AR1326">
            <v>953056019.89999998</v>
          </cell>
          <cell r="AS1326">
            <v>0</v>
          </cell>
          <cell r="AT1326">
            <v>953056019.89999998</v>
          </cell>
          <cell r="AU1326">
            <v>471967273.13999999</v>
          </cell>
          <cell r="AV1326">
            <v>0</v>
          </cell>
          <cell r="AW1326">
            <v>0</v>
          </cell>
          <cell r="AX1326">
            <v>1641112.46</v>
          </cell>
          <cell r="AY1326">
            <v>473608385.60000002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15096148.5</v>
          </cell>
          <cell r="BF1326">
            <v>-6676682.7999999998</v>
          </cell>
          <cell r="BG1326">
            <v>0</v>
          </cell>
          <cell r="BH1326">
            <v>0</v>
          </cell>
          <cell r="BI1326">
            <v>0</v>
          </cell>
          <cell r="BJ1326">
            <v>2949819872.0799999</v>
          </cell>
        </row>
        <row r="1327">
          <cell r="A1327" t="str">
            <v>****      Sub Total Fixed Assets in Service</v>
          </cell>
          <cell r="C1327">
            <v>1080899.69</v>
          </cell>
          <cell r="D1327">
            <v>8823691310.75</v>
          </cell>
          <cell r="E1327">
            <v>7898834.5199999996</v>
          </cell>
          <cell r="F1327">
            <v>8831590145.2700005</v>
          </cell>
          <cell r="G1327">
            <v>5285022363.8999996</v>
          </cell>
          <cell r="H1327">
            <v>0</v>
          </cell>
          <cell r="I1327">
            <v>0</v>
          </cell>
          <cell r="J1327">
            <v>0</v>
          </cell>
          <cell r="K1327">
            <v>5285022363.8999996</v>
          </cell>
          <cell r="L1327">
            <v>0</v>
          </cell>
          <cell r="M1327">
            <v>0.01</v>
          </cell>
          <cell r="N1327">
            <v>0.01</v>
          </cell>
          <cell r="O1327">
            <v>62687675.090000004</v>
          </cell>
          <cell r="P1327">
            <v>1239222.81</v>
          </cell>
          <cell r="Q1327">
            <v>29010540.989999998</v>
          </cell>
          <cell r="R1327">
            <v>279601528.89999998</v>
          </cell>
          <cell r="S1327">
            <v>0</v>
          </cell>
          <cell r="T1327">
            <v>0</v>
          </cell>
          <cell r="U1327">
            <v>14719944.880000001</v>
          </cell>
          <cell r="V1327">
            <v>14504952321.540001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1080899.69</v>
          </cell>
          <cell r="AR1327">
            <v>8823691310.75</v>
          </cell>
          <cell r="AS1327">
            <v>7898834.5199999996</v>
          </cell>
          <cell r="AT1327">
            <v>8831590145.2700005</v>
          </cell>
          <cell r="AU1327">
            <v>5285022363.8999996</v>
          </cell>
          <cell r="AV1327">
            <v>0</v>
          </cell>
          <cell r="AW1327">
            <v>0</v>
          </cell>
          <cell r="AX1327">
            <v>0</v>
          </cell>
          <cell r="AY1327">
            <v>5285022363.8999996</v>
          </cell>
          <cell r="AZ1327">
            <v>0</v>
          </cell>
          <cell r="BA1327">
            <v>0.01</v>
          </cell>
          <cell r="BB1327">
            <v>0.01</v>
          </cell>
          <cell r="BC1327">
            <v>62687675.090000004</v>
          </cell>
          <cell r="BD1327">
            <v>1239222.81</v>
          </cell>
          <cell r="BE1327">
            <v>29010540.989999998</v>
          </cell>
          <cell r="BF1327">
            <v>279601528.89999998</v>
          </cell>
          <cell r="BG1327">
            <v>0</v>
          </cell>
          <cell r="BH1327">
            <v>0</v>
          </cell>
          <cell r="BI1327">
            <v>14719944.880000001</v>
          </cell>
          <cell r="BJ1327">
            <v>14504952321.540001</v>
          </cell>
        </row>
        <row r="1328">
          <cell r="A1328" t="str">
            <v>****      T&amp;WE Costs</v>
          </cell>
          <cell r="C1328">
            <v>0</v>
          </cell>
          <cell r="D1328">
            <v>34233170.060000002</v>
          </cell>
          <cell r="E1328">
            <v>0</v>
          </cell>
          <cell r="F1328">
            <v>34233170.060000002</v>
          </cell>
          <cell r="G1328">
            <v>-19200671.789999999</v>
          </cell>
          <cell r="H1328">
            <v>0</v>
          </cell>
          <cell r="I1328">
            <v>0</v>
          </cell>
          <cell r="J1328">
            <v>0</v>
          </cell>
          <cell r="K1328">
            <v>-19200671.789999999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-406517.14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14625981.130000001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34233170.060000002</v>
          </cell>
          <cell r="AS1328">
            <v>0</v>
          </cell>
          <cell r="AT1328">
            <v>34233170.060000002</v>
          </cell>
          <cell r="AU1328">
            <v>-19200671.789999999</v>
          </cell>
          <cell r="AV1328">
            <v>0</v>
          </cell>
          <cell r="AW1328">
            <v>0</v>
          </cell>
          <cell r="AX1328">
            <v>0</v>
          </cell>
          <cell r="AY1328">
            <v>-19200671.789999999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-406517.14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14625981.130000001</v>
          </cell>
        </row>
        <row r="1329">
          <cell r="A1329" t="str">
            <v>*****     Other assets</v>
          </cell>
          <cell r="C1329">
            <v>13494873191.82</v>
          </cell>
          <cell r="D1329">
            <v>1088509430.0899999</v>
          </cell>
          <cell r="E1329">
            <v>0</v>
          </cell>
          <cell r="F1329">
            <v>1088509430.0899999</v>
          </cell>
          <cell r="G1329">
            <v>720935101.00999999</v>
          </cell>
          <cell r="H1329">
            <v>0</v>
          </cell>
          <cell r="I1329">
            <v>0</v>
          </cell>
          <cell r="J1329">
            <v>1641112.93</v>
          </cell>
          <cell r="K1329">
            <v>722576213.94000006</v>
          </cell>
          <cell r="L1329">
            <v>0</v>
          </cell>
          <cell r="M1329">
            <v>-0.01</v>
          </cell>
          <cell r="N1329">
            <v>-0.01</v>
          </cell>
          <cell r="O1329">
            <v>10</v>
          </cell>
          <cell r="P1329">
            <v>0</v>
          </cell>
          <cell r="Q1329">
            <v>20348448.510000002</v>
          </cell>
          <cell r="R1329">
            <v>19082247.609999999</v>
          </cell>
          <cell r="S1329">
            <v>0</v>
          </cell>
          <cell r="T1329">
            <v>0</v>
          </cell>
          <cell r="U1329">
            <v>-11676127380.32</v>
          </cell>
          <cell r="V1329">
            <v>3669262161.6399999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13494873191.82</v>
          </cell>
          <cell r="AR1329">
            <v>1088509430.0899999</v>
          </cell>
          <cell r="AS1329">
            <v>0</v>
          </cell>
          <cell r="AT1329">
            <v>1088509430.0899999</v>
          </cell>
          <cell r="AU1329">
            <v>720935101.00999999</v>
          </cell>
          <cell r="AV1329">
            <v>0</v>
          </cell>
          <cell r="AW1329">
            <v>0</v>
          </cell>
          <cell r="AX1329">
            <v>1641112.93</v>
          </cell>
          <cell r="AY1329">
            <v>722576213.94000006</v>
          </cell>
          <cell r="AZ1329">
            <v>0</v>
          </cell>
          <cell r="BA1329">
            <v>-0.01</v>
          </cell>
          <cell r="BB1329">
            <v>-0.01</v>
          </cell>
          <cell r="BC1329">
            <v>10</v>
          </cell>
          <cell r="BD1329">
            <v>0</v>
          </cell>
          <cell r="BE1329">
            <v>20348448.510000002</v>
          </cell>
          <cell r="BF1329">
            <v>19082247.609999999</v>
          </cell>
          <cell r="BG1329">
            <v>0</v>
          </cell>
          <cell r="BH1329">
            <v>0</v>
          </cell>
          <cell r="BI1329">
            <v>-11676127380.32</v>
          </cell>
          <cell r="BJ1329">
            <v>3669262161.6399999</v>
          </cell>
        </row>
        <row r="1330">
          <cell r="A1330" t="str">
            <v>*****     Total Equity</v>
          </cell>
          <cell r="C1330">
            <v>-3364153135.3400002</v>
          </cell>
          <cell r="D1330">
            <v>-3873616439.8899999</v>
          </cell>
          <cell r="E1330">
            <v>-7006116.46</v>
          </cell>
          <cell r="F1330">
            <v>-3880622556.3499999</v>
          </cell>
          <cell r="G1330">
            <v>-2169112804.8299999</v>
          </cell>
          <cell r="H1330">
            <v>-15667862.460000001</v>
          </cell>
          <cell r="I1330">
            <v>0</v>
          </cell>
          <cell r="J1330">
            <v>-2792.08</v>
          </cell>
          <cell r="K1330">
            <v>-2184783459.3699999</v>
          </cell>
          <cell r="L1330">
            <v>0</v>
          </cell>
          <cell r="M1330">
            <v>79.64</v>
          </cell>
          <cell r="N1330">
            <v>79.64</v>
          </cell>
          <cell r="O1330">
            <v>-23738799.579999998</v>
          </cell>
          <cell r="P1330">
            <v>3156649.14</v>
          </cell>
          <cell r="Q1330">
            <v>581424.18999999994</v>
          </cell>
          <cell r="R1330">
            <v>-121224392.16</v>
          </cell>
          <cell r="S1330">
            <v>-0.16</v>
          </cell>
          <cell r="T1330">
            <v>33957.629999999997</v>
          </cell>
          <cell r="U1330">
            <v>3063730033.8699999</v>
          </cell>
          <cell r="V1330">
            <v>-6507020198.4899998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-3364153135.3400002</v>
          </cell>
          <cell r="AR1330">
            <v>-3873616439.8899999</v>
          </cell>
          <cell r="AS1330">
            <v>-7006116.46</v>
          </cell>
          <cell r="AT1330">
            <v>-3880622556.3499999</v>
          </cell>
          <cell r="AU1330">
            <v>-2169112804.8299999</v>
          </cell>
          <cell r="AV1330">
            <v>-15667862.460000001</v>
          </cell>
          <cell r="AW1330">
            <v>0</v>
          </cell>
          <cell r="AX1330">
            <v>-2792.08</v>
          </cell>
          <cell r="AY1330">
            <v>-2184783459.3699999</v>
          </cell>
          <cell r="AZ1330">
            <v>0</v>
          </cell>
          <cell r="BA1330">
            <v>79.64</v>
          </cell>
          <cell r="BB1330">
            <v>79.64</v>
          </cell>
          <cell r="BC1330">
            <v>-23738799.579999998</v>
          </cell>
          <cell r="BD1330">
            <v>3156649.14</v>
          </cell>
          <cell r="BE1330">
            <v>581424.18999999994</v>
          </cell>
          <cell r="BF1330">
            <v>-121224392.16</v>
          </cell>
          <cell r="BG1330">
            <v>-0.16</v>
          </cell>
          <cell r="BH1330">
            <v>33957.629999999997</v>
          </cell>
          <cell r="BI1330">
            <v>3063730033.8699999</v>
          </cell>
          <cell r="BJ1330">
            <v>-6507020198.4899998</v>
          </cell>
        </row>
        <row r="1331">
          <cell r="A1331" t="str">
            <v>*****     Total Fixed Assets</v>
          </cell>
          <cell r="C1331">
            <v>6845511.4500000002</v>
          </cell>
          <cell r="D1331">
            <v>9627401861.4400005</v>
          </cell>
          <cell r="E1331">
            <v>7898834.5199999996</v>
          </cell>
          <cell r="F1331">
            <v>9635300695.9599991</v>
          </cell>
          <cell r="G1331">
            <v>5643824086.0600004</v>
          </cell>
          <cell r="H1331">
            <v>0</v>
          </cell>
          <cell r="I1331">
            <v>0</v>
          </cell>
          <cell r="J1331">
            <v>0</v>
          </cell>
          <cell r="K1331">
            <v>5643824086.0600004</v>
          </cell>
          <cell r="L1331">
            <v>0</v>
          </cell>
          <cell r="M1331">
            <v>-0.01</v>
          </cell>
          <cell r="N1331">
            <v>-0.01</v>
          </cell>
          <cell r="O1331">
            <v>77088504.719999999</v>
          </cell>
          <cell r="P1331">
            <v>1239222.81</v>
          </cell>
          <cell r="Q1331">
            <v>37833455.740000002</v>
          </cell>
          <cell r="R1331">
            <v>290403190.07999998</v>
          </cell>
          <cell r="S1331">
            <v>0</v>
          </cell>
          <cell r="T1331">
            <v>0</v>
          </cell>
          <cell r="U1331">
            <v>14719944.880000001</v>
          </cell>
          <cell r="V1331">
            <v>15707254611.690001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6845511.4500000002</v>
          </cell>
          <cell r="AR1331">
            <v>9627401861.4400005</v>
          </cell>
          <cell r="AS1331">
            <v>7898834.5199999996</v>
          </cell>
          <cell r="AT1331">
            <v>9635300695.9599991</v>
          </cell>
          <cell r="AU1331">
            <v>5643824086.0600004</v>
          </cell>
          <cell r="AV1331">
            <v>0</v>
          </cell>
          <cell r="AW1331">
            <v>0</v>
          </cell>
          <cell r="AX1331">
            <v>0</v>
          </cell>
          <cell r="AY1331">
            <v>5643824086.0600004</v>
          </cell>
          <cell r="AZ1331">
            <v>0</v>
          </cell>
          <cell r="BA1331">
            <v>-0.01</v>
          </cell>
          <cell r="BB1331">
            <v>-0.01</v>
          </cell>
          <cell r="BC1331">
            <v>77088504.719999999</v>
          </cell>
          <cell r="BD1331">
            <v>1239222.81</v>
          </cell>
          <cell r="BE1331">
            <v>37833455.740000002</v>
          </cell>
          <cell r="BF1331">
            <v>290403190.07999998</v>
          </cell>
          <cell r="BG1331">
            <v>0</v>
          </cell>
          <cell r="BH1331">
            <v>0</v>
          </cell>
          <cell r="BI1331">
            <v>14719944.880000001</v>
          </cell>
          <cell r="BJ1331">
            <v>15707254611.690001</v>
          </cell>
        </row>
        <row r="1332">
          <cell r="A1332" t="str">
            <v>*****     Total Liabilities</v>
          </cell>
          <cell r="C1332">
            <v>-10121298245.629999</v>
          </cell>
          <cell r="D1332">
            <v>-6779409351.21</v>
          </cell>
          <cell r="E1332">
            <v>25417.4</v>
          </cell>
          <cell r="F1332">
            <v>-6779383933.8100004</v>
          </cell>
          <cell r="G1332">
            <v>-4854795081.5</v>
          </cell>
          <cell r="H1332">
            <v>-635500.38</v>
          </cell>
          <cell r="I1332">
            <v>0</v>
          </cell>
          <cell r="J1332">
            <v>-415912.16</v>
          </cell>
          <cell r="K1332">
            <v>-4855846494.04</v>
          </cell>
          <cell r="L1332">
            <v>574.53</v>
          </cell>
          <cell r="M1332">
            <v>-0.46</v>
          </cell>
          <cell r="N1332">
            <v>574.07000000000005</v>
          </cell>
          <cell r="O1332">
            <v>-21076987.460000001</v>
          </cell>
          <cell r="P1332">
            <v>-4375.82</v>
          </cell>
          <cell r="Q1332">
            <v>-53468528.030000001</v>
          </cell>
          <cell r="R1332">
            <v>-255791965.38</v>
          </cell>
          <cell r="S1332">
            <v>0</v>
          </cell>
          <cell r="T1332">
            <v>18194.68</v>
          </cell>
          <cell r="U1332">
            <v>8325302982.8400002</v>
          </cell>
          <cell r="V1332">
            <v>-13761548778.58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-10121298245.629999</v>
          </cell>
          <cell r="AR1332">
            <v>-6779409351.21</v>
          </cell>
          <cell r="AS1332">
            <v>25417.4</v>
          </cell>
          <cell r="AT1332">
            <v>-6779383933.8100004</v>
          </cell>
          <cell r="AU1332">
            <v>-4854795081.5</v>
          </cell>
          <cell r="AV1332">
            <v>-635500.38</v>
          </cell>
          <cell r="AW1332">
            <v>0</v>
          </cell>
          <cell r="AX1332">
            <v>-415912.16</v>
          </cell>
          <cell r="AY1332">
            <v>-4855846494.04</v>
          </cell>
          <cell r="AZ1332">
            <v>574.53</v>
          </cell>
          <cell r="BA1332">
            <v>-0.46</v>
          </cell>
          <cell r="BB1332">
            <v>574.07000000000005</v>
          </cell>
          <cell r="BC1332">
            <v>-21076987.460000001</v>
          </cell>
          <cell r="BD1332">
            <v>-4375.82</v>
          </cell>
          <cell r="BE1332">
            <v>-53468528.030000001</v>
          </cell>
          <cell r="BF1332">
            <v>-255791965.38</v>
          </cell>
          <cell r="BG1332">
            <v>0</v>
          </cell>
          <cell r="BH1332">
            <v>18194.68</v>
          </cell>
          <cell r="BI1332">
            <v>8325302982.8400002</v>
          </cell>
          <cell r="BJ1332">
            <v>-13761548778.58</v>
          </cell>
        </row>
        <row r="1333">
          <cell r="A1333" t="str">
            <v>*****     Total OperatingCosts</v>
          </cell>
          <cell r="C1333">
            <v>2863001.85</v>
          </cell>
          <cell r="D1333">
            <v>414251680.50999999</v>
          </cell>
          <cell r="E1333">
            <v>1062171.69</v>
          </cell>
          <cell r="F1333">
            <v>415313852.19999999</v>
          </cell>
          <cell r="G1333">
            <v>553369198.35000002</v>
          </cell>
          <cell r="H1333">
            <v>0</v>
          </cell>
          <cell r="I1333">
            <v>0</v>
          </cell>
          <cell r="J1333">
            <v>0</v>
          </cell>
          <cell r="K1333">
            <v>553369198.35000002</v>
          </cell>
          <cell r="L1333">
            <v>0</v>
          </cell>
          <cell r="M1333">
            <v>79.260000000000005</v>
          </cell>
          <cell r="N1333">
            <v>79.260000000000005</v>
          </cell>
          <cell r="O1333">
            <v>59738358.990000002</v>
          </cell>
          <cell r="P1333">
            <v>266279.53999999998</v>
          </cell>
          <cell r="Q1333">
            <v>41166570.82</v>
          </cell>
          <cell r="R1333">
            <v>20432741.73</v>
          </cell>
          <cell r="S1333">
            <v>0</v>
          </cell>
          <cell r="T1333">
            <v>0</v>
          </cell>
          <cell r="U1333">
            <v>-21976062.559999999</v>
          </cell>
          <cell r="V1333">
            <v>1071174020.1799999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2863001.85</v>
          </cell>
          <cell r="AR1333">
            <v>414251680.50999999</v>
          </cell>
          <cell r="AS1333">
            <v>1062171.69</v>
          </cell>
          <cell r="AT1333">
            <v>415313852.19999999</v>
          </cell>
          <cell r="AU1333">
            <v>553369198.35000002</v>
          </cell>
          <cell r="AV1333">
            <v>0</v>
          </cell>
          <cell r="AW1333">
            <v>0</v>
          </cell>
          <cell r="AX1333">
            <v>0</v>
          </cell>
          <cell r="AY1333">
            <v>553369198.35000002</v>
          </cell>
          <cell r="AZ1333">
            <v>0</v>
          </cell>
          <cell r="BA1333">
            <v>79.260000000000005</v>
          </cell>
          <cell r="BB1333">
            <v>79.260000000000005</v>
          </cell>
          <cell r="BC1333">
            <v>59738358.990000002</v>
          </cell>
          <cell r="BD1333">
            <v>266279.53999999998</v>
          </cell>
          <cell r="BE1333">
            <v>41166570.82</v>
          </cell>
          <cell r="BF1333">
            <v>20432741.73</v>
          </cell>
          <cell r="BG1333">
            <v>0</v>
          </cell>
          <cell r="BH1333">
            <v>0</v>
          </cell>
          <cell r="BI1333">
            <v>-21976062.559999999</v>
          </cell>
          <cell r="BJ1333">
            <v>1071174020.1799999</v>
          </cell>
        </row>
        <row r="1334">
          <cell r="A1334" t="str">
            <v>******    Total Assets</v>
          </cell>
          <cell r="C1334">
            <v>13808451380.969999</v>
          </cell>
          <cell r="D1334">
            <v>10890863441.1</v>
          </cell>
          <cell r="E1334">
            <v>6980699.0599999996</v>
          </cell>
          <cell r="F1334">
            <v>10897844140.16</v>
          </cell>
          <cell r="G1334">
            <v>7157963236.3299999</v>
          </cell>
          <cell r="H1334">
            <v>16303362.84</v>
          </cell>
          <cell r="I1334">
            <v>0</v>
          </cell>
          <cell r="J1334">
            <v>418704.24</v>
          </cell>
          <cell r="K1334">
            <v>7174685303.4099998</v>
          </cell>
          <cell r="L1334">
            <v>-574.53</v>
          </cell>
          <cell r="M1334">
            <v>-79.180000000000007</v>
          </cell>
          <cell r="N1334">
            <v>-653.71</v>
          </cell>
          <cell r="O1334">
            <v>44815787.039999999</v>
          </cell>
          <cell r="P1334">
            <v>-3152273.32</v>
          </cell>
          <cell r="Q1334">
            <v>52887103.840000004</v>
          </cell>
          <cell r="R1334">
            <v>377016357.54000002</v>
          </cell>
          <cell r="S1334">
            <v>0.16</v>
          </cell>
          <cell r="T1334">
            <v>-52152.31</v>
          </cell>
          <cell r="U1334">
            <v>-11760926016.709999</v>
          </cell>
          <cell r="V1334">
            <v>20591568977.07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13808451380.969999</v>
          </cell>
          <cell r="AR1334">
            <v>10890863441.1</v>
          </cell>
          <cell r="AS1334">
            <v>6980699.0599999996</v>
          </cell>
          <cell r="AT1334">
            <v>10897844140.16</v>
          </cell>
          <cell r="AU1334">
            <v>7157963236.3299999</v>
          </cell>
          <cell r="AV1334">
            <v>16303362.84</v>
          </cell>
          <cell r="AW1334">
            <v>0</v>
          </cell>
          <cell r="AX1334">
            <v>418704.24</v>
          </cell>
          <cell r="AY1334">
            <v>7174685303.4099998</v>
          </cell>
          <cell r="AZ1334">
            <v>-574.53</v>
          </cell>
          <cell r="BA1334">
            <v>-79.180000000000007</v>
          </cell>
          <cell r="BB1334">
            <v>-653.71</v>
          </cell>
          <cell r="BC1334">
            <v>44815787.039999999</v>
          </cell>
          <cell r="BD1334">
            <v>-3152273.32</v>
          </cell>
          <cell r="BE1334">
            <v>52887103.840000004</v>
          </cell>
          <cell r="BF1334">
            <v>377016357.54000002</v>
          </cell>
          <cell r="BG1334">
            <v>0.16</v>
          </cell>
          <cell r="BH1334">
            <v>-52152.31</v>
          </cell>
          <cell r="BI1334">
            <v>-11760926016.709999</v>
          </cell>
          <cell r="BJ1334">
            <v>20591568977.07</v>
          </cell>
        </row>
        <row r="1335">
          <cell r="A1335" t="str">
            <v>******    Total Operating Expenses</v>
          </cell>
          <cell r="C1335">
            <v>2863001.85</v>
          </cell>
          <cell r="D1335">
            <v>734241576.79999995</v>
          </cell>
          <cell r="E1335">
            <v>1382788.02</v>
          </cell>
          <cell r="F1335">
            <v>735624364.82000005</v>
          </cell>
          <cell r="G1335">
            <v>3274592800.7800002</v>
          </cell>
          <cell r="H1335">
            <v>0</v>
          </cell>
          <cell r="I1335">
            <v>0</v>
          </cell>
          <cell r="J1335">
            <v>0</v>
          </cell>
          <cell r="K1335">
            <v>3274592800.7800002</v>
          </cell>
          <cell r="L1335">
            <v>0</v>
          </cell>
          <cell r="M1335">
            <v>79.260000000000005</v>
          </cell>
          <cell r="N1335">
            <v>79.260000000000005</v>
          </cell>
          <cell r="O1335">
            <v>69942913.329999998</v>
          </cell>
          <cell r="P1335">
            <v>385845.17</v>
          </cell>
          <cell r="Q1335">
            <v>47185279.049999997</v>
          </cell>
          <cell r="R1335">
            <v>395165145.79000002</v>
          </cell>
          <cell r="S1335">
            <v>0</v>
          </cell>
          <cell r="T1335">
            <v>0</v>
          </cell>
          <cell r="U1335">
            <v>-21997783.52</v>
          </cell>
          <cell r="V1335">
            <v>4503761646.5299997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2863001.85</v>
          </cell>
          <cell r="AR1335">
            <v>734241576.79999995</v>
          </cell>
          <cell r="AS1335">
            <v>1382788.02</v>
          </cell>
          <cell r="AT1335">
            <v>735624364.82000005</v>
          </cell>
          <cell r="AU1335">
            <v>3274592800.7800002</v>
          </cell>
          <cell r="AV1335">
            <v>0</v>
          </cell>
          <cell r="AW1335">
            <v>0</v>
          </cell>
          <cell r="AX1335">
            <v>0</v>
          </cell>
          <cell r="AY1335">
            <v>3274592800.7800002</v>
          </cell>
          <cell r="AZ1335">
            <v>0</v>
          </cell>
          <cell r="BA1335">
            <v>79.260000000000005</v>
          </cell>
          <cell r="BB1335">
            <v>79.260000000000005</v>
          </cell>
          <cell r="BC1335">
            <v>69942913.329999998</v>
          </cell>
          <cell r="BD1335">
            <v>385845.17</v>
          </cell>
          <cell r="BE1335">
            <v>47185279.049999997</v>
          </cell>
          <cell r="BF1335">
            <v>395165145.79000002</v>
          </cell>
          <cell r="BG1335">
            <v>0</v>
          </cell>
          <cell r="BH1335">
            <v>0</v>
          </cell>
          <cell r="BI1335">
            <v>-21997783.52</v>
          </cell>
          <cell r="BJ1335">
            <v>4503761646.5299997</v>
          </cell>
        </row>
        <row r="1336">
          <cell r="A1336" t="str">
            <v>*******   Net Income Before Financing &amp; Taxes</v>
          </cell>
          <cell r="C1336">
            <v>-280492291.19999999</v>
          </cell>
          <cell r="D1336">
            <v>-748391486.10000002</v>
          </cell>
          <cell r="E1336">
            <v>-217211.94</v>
          </cell>
          <cell r="F1336">
            <v>-748608698.03999996</v>
          </cell>
          <cell r="G1336">
            <v>-438354457.5</v>
          </cell>
          <cell r="H1336">
            <v>-1092408.1499999999</v>
          </cell>
          <cell r="I1336">
            <v>0</v>
          </cell>
          <cell r="J1336">
            <v>0</v>
          </cell>
          <cell r="K1336">
            <v>-439446865.64999998</v>
          </cell>
          <cell r="L1336">
            <v>0</v>
          </cell>
          <cell r="M1336">
            <v>79.260000000000005</v>
          </cell>
          <cell r="N1336">
            <v>79.260000000000005</v>
          </cell>
          <cell r="O1336">
            <v>-9754439.8000000007</v>
          </cell>
          <cell r="P1336">
            <v>325330.83</v>
          </cell>
          <cell r="Q1336">
            <v>419235.64</v>
          </cell>
          <cell r="R1336">
            <v>-30502408.469999999</v>
          </cell>
          <cell r="S1336">
            <v>0</v>
          </cell>
          <cell r="T1336">
            <v>0</v>
          </cell>
          <cell r="U1336">
            <v>283333572.08999997</v>
          </cell>
          <cell r="V1336">
            <v>-1224726485.3399999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-280492291.19999999</v>
          </cell>
          <cell r="AR1336">
            <v>-748391486.10000002</v>
          </cell>
          <cell r="AS1336">
            <v>-217211.94</v>
          </cell>
          <cell r="AT1336">
            <v>-748608698.03999996</v>
          </cell>
          <cell r="AU1336">
            <v>-438354457.5</v>
          </cell>
          <cell r="AV1336">
            <v>-1092408.1499999999</v>
          </cell>
          <cell r="AW1336">
            <v>0</v>
          </cell>
          <cell r="AX1336">
            <v>0</v>
          </cell>
          <cell r="AY1336">
            <v>-439446865.64999998</v>
          </cell>
          <cell r="AZ1336">
            <v>0</v>
          </cell>
          <cell r="BA1336">
            <v>79.260000000000005</v>
          </cell>
          <cell r="BB1336">
            <v>79.260000000000005</v>
          </cell>
          <cell r="BC1336">
            <v>-9754439.8000000007</v>
          </cell>
          <cell r="BD1336">
            <v>325330.83</v>
          </cell>
          <cell r="BE1336">
            <v>419235.64</v>
          </cell>
          <cell r="BF1336">
            <v>-30502408.469999999</v>
          </cell>
          <cell r="BG1336">
            <v>0</v>
          </cell>
          <cell r="BH1336">
            <v>0</v>
          </cell>
          <cell r="BI1336">
            <v>283333572.08999997</v>
          </cell>
          <cell r="BJ1336">
            <v>-1224726485.3399999</v>
          </cell>
        </row>
        <row r="1337">
          <cell r="A1337" t="str">
            <v>*******   Net Income Before Taxes</v>
          </cell>
          <cell r="C1337">
            <v>-283195902.38</v>
          </cell>
          <cell r="D1337">
            <v>-537492742.65999997</v>
          </cell>
          <cell r="E1337">
            <v>-211077.94</v>
          </cell>
          <cell r="F1337">
            <v>-537703820.60000002</v>
          </cell>
          <cell r="G1337">
            <v>-300944767.08999997</v>
          </cell>
          <cell r="H1337">
            <v>-1092408.1499999999</v>
          </cell>
          <cell r="I1337">
            <v>0</v>
          </cell>
          <cell r="J1337">
            <v>-1785.19</v>
          </cell>
          <cell r="K1337">
            <v>-302038960.43000001</v>
          </cell>
          <cell r="L1337">
            <v>0</v>
          </cell>
          <cell r="M1337">
            <v>79.260000000000005</v>
          </cell>
          <cell r="N1337">
            <v>79.260000000000005</v>
          </cell>
          <cell r="O1337">
            <v>-9281705.9600000009</v>
          </cell>
          <cell r="P1337">
            <v>379877.83</v>
          </cell>
          <cell r="Q1337">
            <v>1435633.79</v>
          </cell>
          <cell r="R1337">
            <v>-20057870.370000001</v>
          </cell>
          <cell r="S1337">
            <v>0</v>
          </cell>
          <cell r="T1337">
            <v>779</v>
          </cell>
          <cell r="U1337">
            <v>283332068.72000003</v>
          </cell>
          <cell r="V1337">
            <v>-867129821.13999999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-283195902.38</v>
          </cell>
          <cell r="AR1337">
            <v>-537492742.65999997</v>
          </cell>
          <cell r="AS1337">
            <v>-211077.94</v>
          </cell>
          <cell r="AT1337">
            <v>-537703820.60000002</v>
          </cell>
          <cell r="AU1337">
            <v>-300944767.08999997</v>
          </cell>
          <cell r="AV1337">
            <v>-1092408.1499999999</v>
          </cell>
          <cell r="AW1337">
            <v>0</v>
          </cell>
          <cell r="AX1337">
            <v>-1785.19</v>
          </cell>
          <cell r="AY1337">
            <v>-302038960.43000001</v>
          </cell>
          <cell r="AZ1337">
            <v>0</v>
          </cell>
          <cell r="BA1337">
            <v>79.260000000000005</v>
          </cell>
          <cell r="BB1337">
            <v>79.260000000000005</v>
          </cell>
          <cell r="BC1337">
            <v>-9281705.9600000009</v>
          </cell>
          <cell r="BD1337">
            <v>379877.83</v>
          </cell>
          <cell r="BE1337">
            <v>1435633.79</v>
          </cell>
          <cell r="BF1337">
            <v>-20057870.370000001</v>
          </cell>
          <cell r="BG1337">
            <v>0</v>
          </cell>
          <cell r="BH1337">
            <v>779</v>
          </cell>
          <cell r="BI1337">
            <v>283332068.72000003</v>
          </cell>
          <cell r="BJ1337">
            <v>-867129821.13999999</v>
          </cell>
        </row>
        <row r="1338">
          <cell r="A1338" t="str">
            <v>********  Net Income After Taxes</v>
          </cell>
          <cell r="C1338">
            <v>-288672648.85000002</v>
          </cell>
          <cell r="D1338">
            <v>-457770397.89999998</v>
          </cell>
          <cell r="E1338">
            <v>-153095.34</v>
          </cell>
          <cell r="F1338">
            <v>-457923493.24000001</v>
          </cell>
          <cell r="G1338">
            <v>-257533688.84999999</v>
          </cell>
          <cell r="H1338">
            <v>-942608.15</v>
          </cell>
          <cell r="I1338">
            <v>0</v>
          </cell>
          <cell r="J1338">
            <v>-1785.19</v>
          </cell>
          <cell r="K1338">
            <v>-258478082.19</v>
          </cell>
          <cell r="L1338">
            <v>0</v>
          </cell>
          <cell r="M1338">
            <v>79.260000000000005</v>
          </cell>
          <cell r="N1338">
            <v>79.260000000000005</v>
          </cell>
          <cell r="O1338">
            <v>-7040470.96</v>
          </cell>
          <cell r="P1338">
            <v>373538.83</v>
          </cell>
          <cell r="Q1338">
            <v>0.01</v>
          </cell>
          <cell r="R1338">
            <v>-17311160.190000001</v>
          </cell>
          <cell r="S1338">
            <v>0</v>
          </cell>
          <cell r="T1338">
            <v>779</v>
          </cell>
          <cell r="U1338">
            <v>283332068.72000003</v>
          </cell>
          <cell r="V1338">
            <v>-745719389.61000001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-288672648.85000002</v>
          </cell>
          <cell r="AR1338">
            <v>-457770397.89999998</v>
          </cell>
          <cell r="AS1338">
            <v>-153095.34</v>
          </cell>
          <cell r="AT1338">
            <v>-457923493.24000001</v>
          </cell>
          <cell r="AU1338">
            <v>-257533688.84999999</v>
          </cell>
          <cell r="AV1338">
            <v>-942608.15</v>
          </cell>
          <cell r="AW1338">
            <v>0</v>
          </cell>
          <cell r="AX1338">
            <v>-1785.19</v>
          </cell>
          <cell r="AY1338">
            <v>-258478082.19</v>
          </cell>
          <cell r="AZ1338">
            <v>0</v>
          </cell>
          <cell r="BA1338">
            <v>79.260000000000005</v>
          </cell>
          <cell r="BB1338">
            <v>79.260000000000005</v>
          </cell>
          <cell r="BC1338">
            <v>-7040470.96</v>
          </cell>
          <cell r="BD1338">
            <v>373538.83</v>
          </cell>
          <cell r="BE1338">
            <v>0.01</v>
          </cell>
          <cell r="BF1338">
            <v>-17311160.190000001</v>
          </cell>
          <cell r="BG1338">
            <v>0</v>
          </cell>
          <cell r="BH1338">
            <v>779</v>
          </cell>
          <cell r="BI1338">
            <v>283332068.72000003</v>
          </cell>
          <cell r="BJ1338">
            <v>-745719389.61000001</v>
          </cell>
        </row>
        <row r="1339">
          <cell r="A1339" t="str">
            <v>********* Comprehensive Income</v>
          </cell>
          <cell r="C1339">
            <v>-288672648.85000002</v>
          </cell>
          <cell r="D1339">
            <v>-457939456.82999998</v>
          </cell>
          <cell r="E1339">
            <v>-153095.34</v>
          </cell>
          <cell r="F1339">
            <v>-458092552.17000002</v>
          </cell>
          <cell r="G1339">
            <v>-257626410.15000001</v>
          </cell>
          <cell r="H1339">
            <v>-942608.15</v>
          </cell>
          <cell r="I1339">
            <v>0</v>
          </cell>
          <cell r="J1339">
            <v>-1785.19</v>
          </cell>
          <cell r="K1339">
            <v>-258570803.49000001</v>
          </cell>
          <cell r="L1339">
            <v>0</v>
          </cell>
          <cell r="M1339">
            <v>79.260000000000005</v>
          </cell>
          <cell r="N1339">
            <v>79.260000000000005</v>
          </cell>
          <cell r="O1339">
            <v>-7040470.96</v>
          </cell>
          <cell r="P1339">
            <v>373538.83</v>
          </cell>
          <cell r="Q1339">
            <v>-12379.54</v>
          </cell>
          <cell r="R1339">
            <v>-17311160.190000001</v>
          </cell>
          <cell r="S1339">
            <v>0</v>
          </cell>
          <cell r="T1339">
            <v>779</v>
          </cell>
          <cell r="U1339">
            <v>283332068.72000003</v>
          </cell>
          <cell r="V1339">
            <v>-745993549.38999999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-288672648.85000002</v>
          </cell>
          <cell r="AR1339">
            <v>-457939456.82999998</v>
          </cell>
          <cell r="AS1339">
            <v>-153095.34</v>
          </cell>
          <cell r="AT1339">
            <v>-458092552.17000002</v>
          </cell>
          <cell r="AU1339">
            <v>-257626410.15000001</v>
          </cell>
          <cell r="AV1339">
            <v>-942608.15</v>
          </cell>
          <cell r="AW1339">
            <v>0</v>
          </cell>
          <cell r="AX1339">
            <v>-1785.19</v>
          </cell>
          <cell r="AY1339">
            <v>-258570803.49000001</v>
          </cell>
          <cell r="AZ1339">
            <v>0</v>
          </cell>
          <cell r="BA1339">
            <v>79.260000000000005</v>
          </cell>
          <cell r="BB1339">
            <v>79.260000000000005</v>
          </cell>
          <cell r="BC1339">
            <v>-7040470.96</v>
          </cell>
          <cell r="BD1339">
            <v>373538.83</v>
          </cell>
          <cell r="BE1339">
            <v>-12379.54</v>
          </cell>
          <cell r="BF1339">
            <v>-17311160.190000001</v>
          </cell>
          <cell r="BG1339">
            <v>0</v>
          </cell>
          <cell r="BH1339">
            <v>779</v>
          </cell>
          <cell r="BI1339">
            <v>283332068.72000003</v>
          </cell>
          <cell r="BJ1339">
            <v>-745993549.38999999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5detail"/>
      <sheetName val="2005 Tab E"/>
      <sheetName val="2005TB"/>
      <sheetName val="2006"/>
      <sheetName val="2006detail"/>
      <sheetName val="2006 Tab E"/>
      <sheetName val="2006TB"/>
      <sheetName val="2007"/>
      <sheetName val="2007AccDepAdj."/>
      <sheetName val="2007detail"/>
      <sheetName val="2007 Tab E"/>
      <sheetName val="2008"/>
      <sheetName val="2008detail"/>
      <sheetName val="2008 Tab E"/>
      <sheetName val="2009"/>
      <sheetName val="2009detail"/>
      <sheetName val="2009 Tab E"/>
      <sheetName val="BalanceCheck-AccDep"/>
      <sheetName val="BalanceCheck-Cost"/>
      <sheetName val="Depr &amp; Costs 2005-2009"/>
      <sheetName val="FullyDepr"/>
      <sheetName val="DepExp2006"/>
      <sheetName val="DepExp2007"/>
      <sheetName val="DepExp2008"/>
      <sheetName val="DepExp2009"/>
      <sheetName val="DepExp2010"/>
      <sheetName val="DepExp2011"/>
      <sheetName val="DepExpbyYr"/>
      <sheetName val="2010"/>
      <sheetName val="2011"/>
      <sheetName val="2005-2006 TB"/>
      <sheetName val="2007-2009 TB"/>
      <sheetName val="2010-15Depr"/>
      <sheetName val="2006 BA AccDep"/>
      <sheetName val="Reconciliation to FS"/>
      <sheetName val="2010 Opening&amp;additions"/>
      <sheetName val="Revised CIP Budget 2010"/>
      <sheetName val="Revised CIP Budget 2011"/>
      <sheetName val="Revised CIP Budget 2012"/>
      <sheetName val="Revised CIP Budget 2013"/>
      <sheetName val="Revised CIP Budget 2014"/>
      <sheetName val="Revised CIP Budget 2015"/>
      <sheetName val="Bridge TB2010"/>
      <sheetName val="Test TB2011"/>
      <sheetName val="OEB TB2005-2009"/>
      <sheetName val="2.2.4FixedAssetVariance"/>
      <sheetName val="2.2.2GrossAssetsSummary"/>
      <sheetName val="2.2.3GrossAssets"/>
      <sheetName val="2.3.1AccDep&amp;DepExpRec"/>
      <sheetName val="2.3.2AccDep"/>
      <sheetName val="2.3.2AccDepVariance"/>
      <sheetName val="2.5.1C-CapEx"/>
      <sheetName val="GLOEB"/>
    </sheetNames>
    <sheetDataSet>
      <sheetData sheetId="0"/>
      <sheetData sheetId="1"/>
      <sheetData sheetId="2"/>
      <sheetData sheetId="3"/>
      <sheetData sheetId="4">
        <row r="8">
          <cell r="E8" t="str">
            <v>Cost</v>
          </cell>
        </row>
      </sheetData>
      <sheetData sheetId="5"/>
      <sheetData sheetId="6"/>
      <sheetData sheetId="7"/>
      <sheetData sheetId="8">
        <row r="8">
          <cell r="E8" t="str">
            <v>Cost</v>
          </cell>
        </row>
      </sheetData>
      <sheetData sheetId="9"/>
      <sheetData sheetId="10"/>
      <sheetData sheetId="11"/>
      <sheetData sheetId="12">
        <row r="8">
          <cell r="E8" t="str">
            <v>Cost</v>
          </cell>
        </row>
      </sheetData>
      <sheetData sheetId="13">
        <row r="85">
          <cell r="L85">
            <v>2699839.74</v>
          </cell>
        </row>
      </sheetData>
      <sheetData sheetId="14"/>
      <sheetData sheetId="15">
        <row r="9">
          <cell r="I9" t="str">
            <v>Closing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9">
          <cell r="I9" t="str">
            <v>Closing</v>
          </cell>
        </row>
      </sheetData>
      <sheetData sheetId="30">
        <row r="9">
          <cell r="I9" t="str">
            <v>Closing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P &amp; Tx"/>
      <sheetName val="Bill 210 &amp; BPPR"/>
      <sheetName val="COP Accrual"/>
      <sheetName val="Invoice Estimate Report"/>
    </sheetNames>
    <sheetDataSet>
      <sheetData sheetId="0">
        <row r="1">
          <cell r="B1" t="str">
            <v>3-May-04 Data for COP Accrual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x_Tariff"/>
      <sheetName val="2002"/>
      <sheetName val="Reconcile"/>
      <sheetName val="Diff"/>
      <sheetName val="Old"/>
      <sheetName val="Mix_Change"/>
      <sheetName val="Dx_Tariff&amp;COP"/>
      <sheetName val="MEU_Tariff&amp;COP"/>
      <sheetName val="Tx_Tariff"/>
      <sheetName val="Tx_Embedded_Gen"/>
      <sheetName val="Dx_Tariff&amp;COP_Diff"/>
      <sheetName val="MEU_Tariff&amp;COP_Diff"/>
      <sheetName val="Tx_Tariff_Diff"/>
      <sheetName val="MEU_Tariff_Base"/>
      <sheetName val="Dx_Tariff_Base"/>
      <sheetName val="Dx_Tariff&amp;COP_Old"/>
      <sheetName val="MEU_Tariff&amp;COP_Old"/>
      <sheetName val="Tx_Tariff_Old"/>
      <sheetName val="Dx_Tariff_Base_Old"/>
      <sheetName val="Reco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C Info"/>
      <sheetName val="Table of Contents"/>
      <sheetName val="COS Flowchart"/>
      <sheetName val="List of Key References"/>
      <sheetName val="App.2-AA_Capital Projects"/>
      <sheetName val="App.2-AB_Capital Expenditures"/>
      <sheetName val="App.2-BA1_Fix Asset Cont.CGAAP"/>
      <sheetName val="App.2-BA2_Fix Asset Cont.MIFRS"/>
      <sheetName val="Appendix 2-BB Service Life Comp"/>
      <sheetName val="Instruction for App. 2-C MIFRS"/>
      <sheetName val="App.2-CA_CGAAP_DepExp_2011"/>
      <sheetName val="App.2-CB_MIFRS_DepExp_2011"/>
      <sheetName val="App.2-CC_MIFRS_DepExp_2012"/>
      <sheetName val="App.2-CD_MIFRS_DepExp_2013"/>
      <sheetName val="App.2-CE_MIFRS_DepExp_2014"/>
      <sheetName val="App.2-CF_CGAAP_DepExp_2012"/>
      <sheetName val="App.2-CG_MIFRS_DepExp_2012"/>
      <sheetName val="App.2-CH_MIFRS_DepExp_2013"/>
      <sheetName val="App.2-CI_MIFRS_DepExp_2014"/>
      <sheetName val="App.2-CJ_CGAAP_DepExp_2012"/>
      <sheetName val="App.2-CK_CGAAP_DepExp_2013"/>
      <sheetName val="App.2-CL_MIFRS_DepExp_2013"/>
      <sheetName val="App.2-CM_MIFRS_DepExp_2014"/>
      <sheetName val="Instruction for App. 2-C CGAAP"/>
      <sheetName val="App.2-CN_OldCGAAP_DepExp_2012"/>
      <sheetName val="App.2-CO_NewCGAAP_DepExp_2012"/>
      <sheetName val="App.2-CP_NewCGAAP_DepExp_2013"/>
      <sheetName val="App.2-CQ NewCGAAP_DepExp_2014"/>
      <sheetName val="App.2-CR_OldCGAAP_DepExp_2012"/>
      <sheetName val="App.2-CS_OldCGAAP_DepExp_2013"/>
      <sheetName val="App.2-CT_NewCGAAP_DepExp_2013"/>
      <sheetName val="App.2-CU_NewCGAAP_DepExp_2014"/>
      <sheetName val="App.2-CV_USGAAP_DepExp"/>
      <sheetName val="App.2-DA_Overhead"/>
      <sheetName val="App.2-DB_Overhead"/>
      <sheetName val="App.2-EA_PP&amp;E Deferral Account"/>
      <sheetName val="App.2-EB_PP&amp;E Deferral Account"/>
      <sheetName val="App.2-EC_PP&amp;E Deferral Account"/>
      <sheetName val="App.2-ED_Account 1576 (2012)"/>
      <sheetName val="App.2-EE_Account 1576 (2013)"/>
      <sheetName val="App.2-FA Proposed REG Invest."/>
      <sheetName val="App.2-FB Calc of REG Improvemnt"/>
      <sheetName val="App.2-FC Calc of REG Expansion"/>
      <sheetName val="App.2-G SQI"/>
      <sheetName val="App.2-H_Other_Oper_Rev"/>
      <sheetName val="App.2-I LF_CDM_WF"/>
      <sheetName val="App.2-JA_OM&amp;A_Summary_Analys"/>
      <sheetName val="App.2-JB_OM&amp;A_Cost _Drivers"/>
      <sheetName val="App.2-JC_OMA Programs"/>
      <sheetName val="App.2-K_Employee Costs"/>
      <sheetName val="App.2-L_OM&amp;A_per_Cust_FTEE"/>
      <sheetName val="App.2-M_Regulatory_Costs"/>
      <sheetName val="App.2-N_Corp_Cost_Allocation"/>
      <sheetName val="App.2-OA Capital Structure"/>
      <sheetName val="App.2-OB_Debt Instruments"/>
      <sheetName val="App.2-P_Cost_Allocation"/>
      <sheetName val="App.2-Q_Cost of Serv. Emb. Dx"/>
      <sheetName val="App.2-R_Loss Factors"/>
      <sheetName val="App.2-S_Stranded Meters"/>
      <sheetName val="App.2-TA_1592_Tax_Variance"/>
      <sheetName val="App.2-TB_1592_HST-OVAT"/>
      <sheetName val="App.2-U_IFRS Transition Costs"/>
      <sheetName val="App.2-V_Rev_Reconciliation"/>
      <sheetName val="App.2-W_Bill Impacts"/>
      <sheetName val="App.2-YA_MIFRS Summary Impacts"/>
      <sheetName val="App. 2-YB_CGAAP Summary Impacts"/>
      <sheetName val="App. 2-Z_Tariff"/>
      <sheetName val="lists"/>
      <sheetName val="lists2"/>
      <sheetName val="Sheet19"/>
    </sheetNames>
    <sheetDataSet>
      <sheetData sheetId="0">
        <row r="16">
          <cell r="E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Overview"/>
      <sheetName val="Index "/>
      <sheetName val="Input - Proj Info"/>
      <sheetName val="Input - Conn Info"/>
      <sheetName val="Class 1 Serv. Life"/>
      <sheetName val="Contr Calc."/>
      <sheetName val="Sens Analysis "/>
      <sheetName val="Annual. Pay'ts &amp; True-ups Calc."/>
      <sheetName val="DCF Analysis Basic Assumptions"/>
      <sheetName val="Cost Summary"/>
      <sheetName val="Summary of Cont'n Calc."/>
      <sheetName val="Revenue Requirment"/>
      <sheetName val="Rev. Req Graph "/>
      <sheetName val="Annual. Pay'ts Sch."/>
      <sheetName val="System Use - Cash Flows"/>
      <sheetName val="System Use -  Finance Input"/>
      <sheetName val="System Use - NPV Calc."/>
      <sheetName val="System Use - Escalators"/>
      <sheetName val="Module2"/>
      <sheetName val="Module4"/>
      <sheetName val="Module3"/>
      <sheetName val="Module5"/>
      <sheetName val="Module6"/>
      <sheetName val="Module7"/>
      <sheetName val="Module8"/>
      <sheetName val="Dx_Tariff&amp;COP"/>
    </sheetNames>
    <sheetDataSet>
      <sheetData sheetId="0" refreshError="1"/>
      <sheetData sheetId="1"/>
      <sheetData sheetId="2"/>
      <sheetData sheetId="3" refreshError="1">
        <row r="27">
          <cell r="M27">
            <v>2004</v>
          </cell>
        </row>
        <row r="113">
          <cell r="K113">
            <v>7.4999999999999997E-2</v>
          </cell>
        </row>
        <row r="114">
          <cell r="K114">
            <v>7.4999999999999997E-2</v>
          </cell>
        </row>
        <row r="115">
          <cell r="K115">
            <v>7.4999999999999997E-2</v>
          </cell>
        </row>
        <row r="116">
          <cell r="K116">
            <v>7.1999999999999995E-2</v>
          </cell>
        </row>
        <row r="117">
          <cell r="K117">
            <v>7.0000000000000007E-2</v>
          </cell>
        </row>
        <row r="148">
          <cell r="I148">
            <v>0.05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notes"/>
      <sheetName val="actual%"/>
      <sheetName val="budget-04"/>
      <sheetName val="actual-03&amp;04"/>
      <sheetName val="GWh-03"/>
      <sheetName val="class"/>
      <sheetName val="class var"/>
      <sheetName val="S1"/>
      <sheetName val="S2"/>
      <sheetName val="S3"/>
    </sheetNames>
    <sheetDataSet>
      <sheetData sheetId="0" refreshError="1"/>
      <sheetData sheetId="1" refreshError="1">
        <row r="1">
          <cell r="F1">
            <v>1000000</v>
          </cell>
          <cell r="I1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mmodity"/>
      <sheetName val="Other COP &amp; Revenue"/>
      <sheetName val="Bill 210 &amp; MPMA"/>
      <sheetName val="COP Accrual"/>
      <sheetName val="Invoice Estimate Report"/>
    </sheetNames>
    <sheetDataSet>
      <sheetData sheetId="0" refreshError="1">
        <row r="1">
          <cell r="J1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DNPNE</v>
          </cell>
          <cell r="B9" t="str">
            <v>Express Feeders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DMPNE</v>
          </cell>
          <cell r="B10" t="str">
            <v>Non Express Feeders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B11" t="str">
            <v>HONI DNAM Directs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TXLDC</v>
          </cell>
          <cell r="B12" t="str">
            <v>Express Feeders</v>
          </cell>
          <cell r="D12">
            <v>0</v>
          </cell>
          <cell r="F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A15" t="str">
            <v>TXLDC</v>
          </cell>
          <cell r="B15" t="str">
            <v>Tx LDC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IMO-ELDC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>Express Feeders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 t="str">
            <v>ELDCMPNE</v>
          </cell>
          <cell r="B18" t="str">
            <v>Non Express Feeders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B19" t="str">
            <v>Non-IMO ELDC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 t="str">
            <v>Express Feeders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 t="str">
            <v>ELDCNMNE</v>
          </cell>
          <cell r="B21" t="str">
            <v>Non Express Feeders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PM Order #s"/>
      <sheetName val="Estimate"/>
      <sheetName val="Cover Sheet"/>
      <sheetName val="Assumptions"/>
      <sheetName val="VariNum"/>
      <sheetName val="Links"/>
      <sheetName val="Zone Specialists "/>
      <sheetName val="Estimate "/>
      <sheetName val="CMS Hrs By Resource"/>
      <sheetName val="Project Systems Template"/>
      <sheetName val="Revisions"/>
      <sheetName val="P3 Convert"/>
      <sheetName val="Est vs Act"/>
      <sheetName val="Summary"/>
      <sheetName val="Stn list"/>
      <sheetName val="Resource Des"/>
      <sheetName val="Resource Rates"/>
      <sheetName val="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A3" t="str">
            <v>CABLEMTC</v>
          </cell>
          <cell r="B3">
            <v>118</v>
          </cell>
          <cell r="C3">
            <v>119</v>
          </cell>
          <cell r="D3">
            <v>123</v>
          </cell>
          <cell r="E3">
            <v>126</v>
          </cell>
          <cell r="F3">
            <v>129.78</v>
          </cell>
          <cell r="G3">
            <v>133.67340000000002</v>
          </cell>
        </row>
        <row r="4">
          <cell r="A4" t="str">
            <v>BTU</v>
          </cell>
          <cell r="B4">
            <v>60</v>
          </cell>
          <cell r="C4">
            <v>66</v>
          </cell>
          <cell r="D4">
            <v>68</v>
          </cell>
          <cell r="E4">
            <v>70</v>
          </cell>
          <cell r="F4">
            <v>72.100000000000009</v>
          </cell>
          <cell r="G4">
            <v>74.263000000000005</v>
          </cell>
        </row>
        <row r="5">
          <cell r="A5" t="str">
            <v>CIVLMTCP</v>
          </cell>
          <cell r="B5">
            <v>114</v>
          </cell>
          <cell r="C5">
            <v>119</v>
          </cell>
          <cell r="D5">
            <v>122</v>
          </cell>
          <cell r="E5">
            <v>126</v>
          </cell>
          <cell r="F5">
            <v>129.78</v>
          </cell>
          <cell r="G5">
            <v>133.67340000000002</v>
          </cell>
        </row>
        <row r="6">
          <cell r="A6" t="str">
            <v>DOBTECH</v>
          </cell>
          <cell r="B6">
            <v>115</v>
          </cell>
          <cell r="C6">
            <v>124</v>
          </cell>
          <cell r="D6">
            <v>128</v>
          </cell>
          <cell r="E6">
            <v>131</v>
          </cell>
          <cell r="F6">
            <v>134.93</v>
          </cell>
          <cell r="G6">
            <v>138.97790000000001</v>
          </cell>
        </row>
        <row r="7">
          <cell r="A7" t="str">
            <v>ELECTBKR</v>
          </cell>
          <cell r="B7">
            <v>118</v>
          </cell>
          <cell r="C7">
            <v>119</v>
          </cell>
          <cell r="D7">
            <v>123</v>
          </cell>
          <cell r="E7">
            <v>126</v>
          </cell>
          <cell r="F7">
            <v>129.78</v>
          </cell>
          <cell r="G7">
            <v>133.67340000000002</v>
          </cell>
        </row>
        <row r="8">
          <cell r="A8" t="str">
            <v>ELECTBSH</v>
          </cell>
          <cell r="B8">
            <v>118</v>
          </cell>
          <cell r="C8">
            <v>119</v>
          </cell>
          <cell r="D8">
            <v>123</v>
          </cell>
          <cell r="E8">
            <v>126</v>
          </cell>
          <cell r="F8">
            <v>129.78</v>
          </cell>
          <cell r="G8">
            <v>133.67340000000002</v>
          </cell>
        </row>
        <row r="9">
          <cell r="A9" t="str">
            <v>ELECTMTC</v>
          </cell>
          <cell r="B9">
            <v>118</v>
          </cell>
          <cell r="C9">
            <v>119</v>
          </cell>
          <cell r="D9">
            <v>123</v>
          </cell>
          <cell r="E9">
            <v>126</v>
          </cell>
          <cell r="F9">
            <v>129.78</v>
          </cell>
          <cell r="G9">
            <v>133.67340000000002</v>
          </cell>
        </row>
        <row r="10">
          <cell r="A10" t="str">
            <v>ELECTREF</v>
          </cell>
          <cell r="B10">
            <v>118</v>
          </cell>
          <cell r="C10">
            <v>119</v>
          </cell>
          <cell r="D10">
            <v>123</v>
          </cell>
          <cell r="E10">
            <v>126</v>
          </cell>
          <cell r="F10">
            <v>129.78</v>
          </cell>
          <cell r="G10">
            <v>133.67340000000002</v>
          </cell>
        </row>
        <row r="11">
          <cell r="A11" t="str">
            <v>ELECTTX</v>
          </cell>
          <cell r="B11">
            <v>118</v>
          </cell>
          <cell r="C11">
            <v>119</v>
          </cell>
          <cell r="D11">
            <v>123</v>
          </cell>
          <cell r="E11">
            <v>126</v>
          </cell>
          <cell r="F11">
            <v>129.78</v>
          </cell>
          <cell r="G11">
            <v>133.67340000000002</v>
          </cell>
        </row>
        <row r="12">
          <cell r="A12" t="str">
            <v>ELECTYD</v>
          </cell>
          <cell r="B12">
            <v>118</v>
          </cell>
          <cell r="C12">
            <v>119</v>
          </cell>
          <cell r="D12">
            <v>123</v>
          </cell>
          <cell r="E12">
            <v>126</v>
          </cell>
          <cell r="F12">
            <v>129.78</v>
          </cell>
          <cell r="G12">
            <v>133.67340000000002</v>
          </cell>
        </row>
        <row r="13">
          <cell r="A13" t="str">
            <v>FRSTMTNR</v>
          </cell>
          <cell r="B13">
            <v>109</v>
          </cell>
          <cell r="C13">
            <v>109</v>
          </cell>
          <cell r="D13">
            <v>112</v>
          </cell>
          <cell r="E13">
            <v>115</v>
          </cell>
          <cell r="F13">
            <v>118.45</v>
          </cell>
          <cell r="G13">
            <v>122.0035</v>
          </cell>
        </row>
        <row r="14">
          <cell r="A14" t="str">
            <v>LINEMTNR</v>
          </cell>
          <cell r="B14">
            <v>109</v>
          </cell>
          <cell r="C14">
            <v>110</v>
          </cell>
          <cell r="D14">
            <v>113</v>
          </cell>
          <cell r="E14">
            <v>116</v>
          </cell>
          <cell r="F14">
            <v>119.48</v>
          </cell>
          <cell r="G14">
            <v>123.06440000000001</v>
          </cell>
        </row>
        <row r="15">
          <cell r="A15" t="str">
            <v>LMTT</v>
          </cell>
          <cell r="B15">
            <v>115</v>
          </cell>
          <cell r="C15">
            <v>116</v>
          </cell>
          <cell r="D15">
            <v>119</v>
          </cell>
          <cell r="E15">
            <v>122</v>
          </cell>
          <cell r="F15">
            <v>125.66</v>
          </cell>
          <cell r="G15">
            <v>129.4298</v>
          </cell>
        </row>
        <row r="16">
          <cell r="A16" t="str">
            <v>MECHMACH</v>
          </cell>
          <cell r="B16">
            <v>122</v>
          </cell>
          <cell r="C16">
            <v>118</v>
          </cell>
          <cell r="D16">
            <v>121</v>
          </cell>
          <cell r="E16">
            <v>125</v>
          </cell>
          <cell r="F16">
            <v>128.75</v>
          </cell>
          <cell r="G16">
            <v>132.61250000000001</v>
          </cell>
        </row>
        <row r="17">
          <cell r="A17" t="str">
            <v>MECHMTC</v>
          </cell>
          <cell r="B17">
            <v>122</v>
          </cell>
          <cell r="C17">
            <v>118</v>
          </cell>
          <cell r="D17">
            <v>121</v>
          </cell>
          <cell r="E17">
            <v>125</v>
          </cell>
          <cell r="F17">
            <v>128.75</v>
          </cell>
          <cell r="G17">
            <v>132.61250000000001</v>
          </cell>
        </row>
        <row r="18">
          <cell r="A18" t="str">
            <v>MECHWELD</v>
          </cell>
          <cell r="B18">
            <v>122</v>
          </cell>
          <cell r="C18">
            <v>118</v>
          </cell>
          <cell r="D18">
            <v>121</v>
          </cell>
          <cell r="E18">
            <v>125</v>
          </cell>
          <cell r="F18">
            <v>128.75</v>
          </cell>
          <cell r="G18">
            <v>132.61250000000001</v>
          </cell>
        </row>
        <row r="19">
          <cell r="A19" t="str">
            <v>ENG MP4</v>
          </cell>
          <cell r="B19">
            <v>134</v>
          </cell>
          <cell r="C19">
            <v>142</v>
          </cell>
          <cell r="D19">
            <v>145</v>
          </cell>
          <cell r="E19">
            <v>150</v>
          </cell>
          <cell r="F19">
            <v>154.5</v>
          </cell>
          <cell r="G19">
            <v>159.13499999999999</v>
          </cell>
        </row>
        <row r="20">
          <cell r="A20" t="str">
            <v>MSCLERK</v>
          </cell>
          <cell r="B20">
            <v>93</v>
          </cell>
          <cell r="C20">
            <v>98</v>
          </cell>
          <cell r="D20">
            <v>101</v>
          </cell>
          <cell r="E20">
            <v>104</v>
          </cell>
          <cell r="F20">
            <v>107.12</v>
          </cell>
          <cell r="G20">
            <v>110.3336</v>
          </cell>
        </row>
        <row r="21">
          <cell r="A21" t="str">
            <v>MSHH</v>
          </cell>
          <cell r="B21">
            <v>72</v>
          </cell>
          <cell r="C21">
            <v>71</v>
          </cell>
          <cell r="D21">
            <v>73</v>
          </cell>
          <cell r="E21">
            <v>76</v>
          </cell>
          <cell r="F21">
            <v>78.28</v>
          </cell>
          <cell r="G21">
            <v>80.628399999999999</v>
          </cell>
        </row>
        <row r="22">
          <cell r="A22" t="str">
            <v>MSINST</v>
          </cell>
          <cell r="B22">
            <v>122</v>
          </cell>
          <cell r="C22">
            <v>118</v>
          </cell>
          <cell r="D22">
            <v>121</v>
          </cell>
          <cell r="E22">
            <v>125</v>
          </cell>
          <cell r="F22">
            <v>128.75</v>
          </cell>
          <cell r="G22">
            <v>132.61250000000001</v>
          </cell>
        </row>
        <row r="23">
          <cell r="A23" t="str">
            <v>MSMP3</v>
          </cell>
          <cell r="B23">
            <v>125</v>
          </cell>
          <cell r="C23">
            <v>138</v>
          </cell>
          <cell r="D23">
            <v>142</v>
          </cell>
          <cell r="E23">
            <v>146</v>
          </cell>
          <cell r="F23">
            <v>150.38</v>
          </cell>
          <cell r="G23">
            <v>154.8914</v>
          </cell>
        </row>
        <row r="24">
          <cell r="A24" t="str">
            <v>MSMP4</v>
          </cell>
          <cell r="B24">
            <v>169</v>
          </cell>
          <cell r="C24">
            <v>176</v>
          </cell>
          <cell r="D24">
            <v>180</v>
          </cell>
          <cell r="E24">
            <v>186</v>
          </cell>
          <cell r="F24">
            <v>191.58</v>
          </cell>
          <cell r="G24">
            <v>197.32740000000001</v>
          </cell>
        </row>
        <row r="25">
          <cell r="A25" t="str">
            <v>MSMP5</v>
          </cell>
          <cell r="B25">
            <v>169</v>
          </cell>
          <cell r="C25">
            <v>176</v>
          </cell>
          <cell r="D25">
            <v>180</v>
          </cell>
          <cell r="E25">
            <v>186</v>
          </cell>
          <cell r="F25">
            <v>191.58</v>
          </cell>
          <cell r="G25">
            <v>197.32740000000001</v>
          </cell>
        </row>
        <row r="26">
          <cell r="A26" t="str">
            <v>MSMP6</v>
          </cell>
          <cell r="B26">
            <v>169</v>
          </cell>
          <cell r="C26">
            <v>176</v>
          </cell>
          <cell r="D26">
            <v>180</v>
          </cell>
          <cell r="E26">
            <v>186</v>
          </cell>
          <cell r="F26">
            <v>191.58</v>
          </cell>
          <cell r="G26">
            <v>197.32740000000001</v>
          </cell>
        </row>
        <row r="27">
          <cell r="A27" t="str">
            <v>MSMTRL</v>
          </cell>
          <cell r="B27">
            <v>103</v>
          </cell>
          <cell r="C27">
            <v>99</v>
          </cell>
          <cell r="D27">
            <v>101</v>
          </cell>
          <cell r="E27">
            <v>104</v>
          </cell>
          <cell r="F27">
            <v>107.12</v>
          </cell>
          <cell r="G27">
            <v>110.3336</v>
          </cell>
        </row>
        <row r="28">
          <cell r="A28" t="str">
            <v>MSSTECH</v>
          </cell>
          <cell r="B28">
            <v>142</v>
          </cell>
          <cell r="C28">
            <v>143</v>
          </cell>
          <cell r="D28">
            <v>147</v>
          </cell>
          <cell r="E28">
            <v>152</v>
          </cell>
          <cell r="F28">
            <v>156.56</v>
          </cell>
          <cell r="G28">
            <v>161.2568</v>
          </cell>
        </row>
        <row r="29">
          <cell r="A29" t="str">
            <v>MSTECH</v>
          </cell>
          <cell r="B29">
            <v>131</v>
          </cell>
          <cell r="C29">
            <v>135</v>
          </cell>
          <cell r="D29">
            <v>139</v>
          </cell>
          <cell r="E29">
            <v>143</v>
          </cell>
          <cell r="F29">
            <v>147.29</v>
          </cell>
          <cell r="G29">
            <v>151.70869999999999</v>
          </cell>
        </row>
        <row r="30">
          <cell r="A30" t="str">
            <v>P&amp;C</v>
          </cell>
          <cell r="B30">
            <v>142</v>
          </cell>
          <cell r="C30">
            <v>143</v>
          </cell>
          <cell r="D30">
            <v>147</v>
          </cell>
          <cell r="E30">
            <v>152</v>
          </cell>
          <cell r="F30">
            <v>156.56</v>
          </cell>
          <cell r="G30">
            <v>161.2568</v>
          </cell>
        </row>
        <row r="31">
          <cell r="A31" t="str">
            <v>SMEE</v>
          </cell>
          <cell r="B31">
            <v>109</v>
          </cell>
          <cell r="C31">
            <v>115</v>
          </cell>
          <cell r="D31">
            <v>118</v>
          </cell>
          <cell r="E31">
            <v>121</v>
          </cell>
          <cell r="F31">
            <v>124.63000000000001</v>
          </cell>
          <cell r="G31">
            <v>128.36890000000002</v>
          </cell>
        </row>
        <row r="32">
          <cell r="A32" t="str">
            <v>PEPCL</v>
          </cell>
          <cell r="B32">
            <v>131</v>
          </cell>
          <cell r="C32">
            <v>135</v>
          </cell>
          <cell r="D32">
            <v>139</v>
          </cell>
          <cell r="E32">
            <v>143</v>
          </cell>
          <cell r="F32">
            <v>147.29</v>
          </cell>
          <cell r="G32">
            <v>151.70869999999999</v>
          </cell>
        </row>
        <row r="33">
          <cell r="A33" t="str">
            <v>PMMS</v>
          </cell>
          <cell r="B33">
            <v>169</v>
          </cell>
          <cell r="C33">
            <v>176</v>
          </cell>
          <cell r="D33">
            <v>180</v>
          </cell>
          <cell r="E33">
            <v>186</v>
          </cell>
          <cell r="F33">
            <v>191.58</v>
          </cell>
          <cell r="G33">
            <v>197.32740000000001</v>
          </cell>
        </row>
        <row r="34">
          <cell r="A34" t="str">
            <v>PPJE</v>
          </cell>
          <cell r="B34">
            <v>125</v>
          </cell>
          <cell r="C34">
            <v>138</v>
          </cell>
          <cell r="D34">
            <v>142</v>
          </cell>
          <cell r="E34">
            <v>146</v>
          </cell>
          <cell r="F34">
            <v>150.38</v>
          </cell>
          <cell r="G34">
            <v>154.8914</v>
          </cell>
        </row>
        <row r="35">
          <cell r="A35" t="str">
            <v>PSET</v>
          </cell>
          <cell r="B35">
            <v>120</v>
          </cell>
          <cell r="C35">
            <v>129</v>
          </cell>
          <cell r="D35">
            <v>133</v>
          </cell>
          <cell r="E35">
            <v>137</v>
          </cell>
          <cell r="F35">
            <v>141.11000000000001</v>
          </cell>
          <cell r="G35">
            <v>145.34330000000003</v>
          </cell>
        </row>
        <row r="36">
          <cell r="A36" t="str">
            <v>PWC2</v>
          </cell>
          <cell r="B36">
            <v>125</v>
          </cell>
          <cell r="C36">
            <v>138</v>
          </cell>
          <cell r="D36">
            <v>142</v>
          </cell>
          <cell r="E36">
            <v>146</v>
          </cell>
          <cell r="F36">
            <v>150.38</v>
          </cell>
          <cell r="G36">
            <v>154.8914</v>
          </cell>
        </row>
        <row r="37">
          <cell r="A37" t="str">
            <v>PWC3</v>
          </cell>
          <cell r="B37">
            <v>125</v>
          </cell>
          <cell r="C37">
            <v>138</v>
          </cell>
          <cell r="D37">
            <v>142</v>
          </cell>
          <cell r="E37">
            <v>146</v>
          </cell>
          <cell r="F37">
            <v>150.38</v>
          </cell>
          <cell r="G37">
            <v>154.8914</v>
          </cell>
        </row>
        <row r="38">
          <cell r="A38" t="str">
            <v>PWC4</v>
          </cell>
          <cell r="B38">
            <v>169</v>
          </cell>
          <cell r="C38">
            <v>176</v>
          </cell>
          <cell r="D38">
            <v>180</v>
          </cell>
          <cell r="E38">
            <v>186</v>
          </cell>
          <cell r="F38">
            <v>191.58</v>
          </cell>
          <cell r="G38">
            <v>197.32740000000001</v>
          </cell>
        </row>
        <row r="39">
          <cell r="A39" t="str">
            <v>PWC5</v>
          </cell>
          <cell r="B39">
            <v>169</v>
          </cell>
          <cell r="C39">
            <v>176</v>
          </cell>
          <cell r="D39">
            <v>180</v>
          </cell>
          <cell r="E39">
            <v>186</v>
          </cell>
          <cell r="F39">
            <v>191.58</v>
          </cell>
          <cell r="G39">
            <v>197.32740000000001</v>
          </cell>
        </row>
        <row r="40">
          <cell r="A40" t="str">
            <v>RIGGER</v>
          </cell>
          <cell r="B40">
            <v>103</v>
          </cell>
          <cell r="F40">
            <v>0</v>
          </cell>
          <cell r="G40">
            <v>0</v>
          </cell>
        </row>
        <row r="41">
          <cell r="A41" t="str">
            <v>SMTE</v>
          </cell>
          <cell r="B41">
            <v>125</v>
          </cell>
          <cell r="C41">
            <v>138</v>
          </cell>
          <cell r="D41">
            <v>142</v>
          </cell>
          <cell r="E41">
            <v>146</v>
          </cell>
          <cell r="F41">
            <v>150.38</v>
          </cell>
          <cell r="G41">
            <v>154.8914</v>
          </cell>
        </row>
        <row r="42">
          <cell r="A42" t="str">
            <v>SSTE</v>
          </cell>
          <cell r="B42">
            <v>125</v>
          </cell>
          <cell r="C42">
            <v>138</v>
          </cell>
          <cell r="D42">
            <v>142</v>
          </cell>
          <cell r="E42">
            <v>146</v>
          </cell>
          <cell r="F42">
            <v>150.38</v>
          </cell>
          <cell r="G42">
            <v>154.8914</v>
          </cell>
        </row>
        <row r="43">
          <cell r="A43" t="str">
            <v>TDRVSTK</v>
          </cell>
          <cell r="B43">
            <v>114</v>
          </cell>
          <cell r="C43">
            <v>119</v>
          </cell>
          <cell r="D43">
            <v>122</v>
          </cell>
          <cell r="E43">
            <v>126</v>
          </cell>
          <cell r="F43">
            <v>129.78</v>
          </cell>
          <cell r="G43">
            <v>133.67340000000002</v>
          </cell>
        </row>
        <row r="44">
          <cell r="A44" t="str">
            <v>UTS</v>
          </cell>
          <cell r="B44">
            <v>118</v>
          </cell>
          <cell r="C44">
            <v>119</v>
          </cell>
          <cell r="D44">
            <v>123</v>
          </cell>
          <cell r="E44">
            <v>126</v>
          </cell>
          <cell r="F44">
            <v>129.78</v>
          </cell>
          <cell r="G44">
            <v>133.67340000000002</v>
          </cell>
        </row>
        <row r="45">
          <cell r="A45" t="str">
            <v>AERIAL DEV</v>
          </cell>
          <cell r="B45">
            <v>30</v>
          </cell>
          <cell r="C45">
            <v>35</v>
          </cell>
          <cell r="D45">
            <v>36</v>
          </cell>
          <cell r="E45">
            <v>36.5</v>
          </cell>
          <cell r="F45">
            <v>36.5</v>
          </cell>
          <cell r="G45">
            <v>36.5</v>
          </cell>
        </row>
        <row r="46">
          <cell r="A46" t="str">
            <v>BUCKET TRK</v>
          </cell>
          <cell r="B46">
            <v>15</v>
          </cell>
          <cell r="C46">
            <v>40</v>
          </cell>
          <cell r="D46">
            <v>43.5</v>
          </cell>
          <cell r="E46">
            <v>42.5</v>
          </cell>
          <cell r="F46">
            <v>42.5</v>
          </cell>
          <cell r="G46">
            <v>42.5</v>
          </cell>
        </row>
        <row r="47">
          <cell r="A47" t="str">
            <v xml:space="preserve">CAMERA  </v>
          </cell>
          <cell r="B47">
            <v>19</v>
          </cell>
          <cell r="C47">
            <v>19</v>
          </cell>
          <cell r="D47">
            <v>19</v>
          </cell>
          <cell r="E47">
            <v>19</v>
          </cell>
          <cell r="F47">
            <v>19</v>
          </cell>
          <cell r="G47">
            <v>19</v>
          </cell>
        </row>
        <row r="48">
          <cell r="A48" t="str">
            <v>CAR</v>
          </cell>
          <cell r="B48">
            <v>5</v>
          </cell>
          <cell r="C48">
            <v>8</v>
          </cell>
          <cell r="D48">
            <v>8.5</v>
          </cell>
          <cell r="E48">
            <v>8.5</v>
          </cell>
          <cell r="F48">
            <v>5</v>
          </cell>
          <cell r="G48">
            <v>5</v>
          </cell>
        </row>
        <row r="49">
          <cell r="A49" t="str">
            <v>DOBLEQUP</v>
          </cell>
          <cell r="B49">
            <v>19</v>
          </cell>
          <cell r="C49">
            <v>19</v>
          </cell>
          <cell r="D49">
            <v>19</v>
          </cell>
          <cell r="E49">
            <v>19</v>
          </cell>
          <cell r="F49">
            <v>19.57</v>
          </cell>
          <cell r="G49">
            <v>20.1571</v>
          </cell>
        </row>
        <row r="50">
          <cell r="A50" t="str">
            <v>DRYAIR</v>
          </cell>
          <cell r="B50">
            <v>25</v>
          </cell>
          <cell r="C50">
            <v>25</v>
          </cell>
          <cell r="D50">
            <v>25</v>
          </cell>
          <cell r="E50">
            <v>25</v>
          </cell>
          <cell r="F50">
            <v>25</v>
          </cell>
          <cell r="G50">
            <v>26</v>
          </cell>
        </row>
        <row r="51">
          <cell r="A51" t="str">
            <v>FORKLIFT</v>
          </cell>
          <cell r="B51">
            <v>10</v>
          </cell>
          <cell r="C51">
            <v>10</v>
          </cell>
          <cell r="D51">
            <v>11</v>
          </cell>
          <cell r="E51">
            <v>11</v>
          </cell>
          <cell r="F51">
            <v>11.33</v>
          </cell>
          <cell r="G51">
            <v>11.6699</v>
          </cell>
        </row>
        <row r="52">
          <cell r="A52" t="str">
            <v>FRST TRK</v>
          </cell>
          <cell r="B52">
            <v>40</v>
          </cell>
          <cell r="C52">
            <v>45</v>
          </cell>
          <cell r="D52">
            <v>48</v>
          </cell>
          <cell r="E52">
            <v>48</v>
          </cell>
          <cell r="F52">
            <v>49.44</v>
          </cell>
          <cell r="G52">
            <v>50.923200000000001</v>
          </cell>
        </row>
        <row r="53">
          <cell r="A53" t="str">
            <v>IMPACT</v>
          </cell>
          <cell r="F53">
            <v>0</v>
          </cell>
          <cell r="G53">
            <v>0</v>
          </cell>
        </row>
        <row r="54">
          <cell r="A54" t="str">
            <v>LINE TRK</v>
          </cell>
          <cell r="B54">
            <v>50</v>
          </cell>
          <cell r="C54">
            <v>65</v>
          </cell>
          <cell r="D54">
            <v>69</v>
          </cell>
          <cell r="E54">
            <v>68</v>
          </cell>
          <cell r="F54">
            <v>70</v>
          </cell>
          <cell r="G54">
            <v>72</v>
          </cell>
        </row>
        <row r="55">
          <cell r="A55" t="str">
            <v>MDA</v>
          </cell>
          <cell r="B55">
            <v>100</v>
          </cell>
          <cell r="C55">
            <v>100</v>
          </cell>
          <cell r="D55">
            <v>100</v>
          </cell>
          <cell r="E55">
            <v>100</v>
          </cell>
          <cell r="F55">
            <v>100</v>
          </cell>
          <cell r="G55">
            <v>103</v>
          </cell>
        </row>
        <row r="56">
          <cell r="A56" t="str">
            <v>MHT</v>
          </cell>
          <cell r="B56">
            <v>50</v>
          </cell>
          <cell r="C56">
            <v>50</v>
          </cell>
          <cell r="D56">
            <v>50</v>
          </cell>
          <cell r="E56">
            <v>50</v>
          </cell>
          <cell r="F56">
            <v>50</v>
          </cell>
          <cell r="G56">
            <v>51.5</v>
          </cell>
        </row>
        <row r="57">
          <cell r="A57" t="str">
            <v>MIT</v>
          </cell>
          <cell r="B57">
            <v>25</v>
          </cell>
          <cell r="C57">
            <v>25</v>
          </cell>
          <cell r="D57">
            <v>25</v>
          </cell>
          <cell r="E57">
            <v>25</v>
          </cell>
          <cell r="F57">
            <v>25</v>
          </cell>
          <cell r="G57">
            <v>25</v>
          </cell>
        </row>
        <row r="58">
          <cell r="A58" t="str">
            <v>MOF</v>
          </cell>
          <cell r="F58">
            <v>0</v>
          </cell>
          <cell r="G58">
            <v>0</v>
          </cell>
        </row>
        <row r="59">
          <cell r="A59" t="str">
            <v>MOP</v>
          </cell>
          <cell r="F59">
            <v>0</v>
          </cell>
          <cell r="G59">
            <v>0</v>
          </cell>
        </row>
        <row r="60">
          <cell r="A60" t="str">
            <v>MOT</v>
          </cell>
          <cell r="B60">
            <v>38</v>
          </cell>
          <cell r="C60">
            <v>38</v>
          </cell>
          <cell r="D60">
            <v>38</v>
          </cell>
          <cell r="E60">
            <v>38</v>
          </cell>
          <cell r="F60">
            <v>38</v>
          </cell>
          <cell r="G60">
            <v>38</v>
          </cell>
        </row>
        <row r="61">
          <cell r="A61" t="str">
            <v>MST</v>
          </cell>
          <cell r="B61">
            <v>25</v>
          </cell>
          <cell r="C61">
            <v>25</v>
          </cell>
          <cell r="D61">
            <v>25</v>
          </cell>
          <cell r="E61">
            <v>25</v>
          </cell>
          <cell r="F61">
            <v>25</v>
          </cell>
          <cell r="G61">
            <v>25</v>
          </cell>
        </row>
        <row r="62">
          <cell r="A62" t="str">
            <v>MUS</v>
          </cell>
          <cell r="F62">
            <v>0</v>
          </cell>
          <cell r="G62">
            <v>0</v>
          </cell>
        </row>
        <row r="63">
          <cell r="A63" t="str">
            <v>OIL FILTER</v>
          </cell>
          <cell r="B63">
            <v>20</v>
          </cell>
          <cell r="C63">
            <v>21</v>
          </cell>
          <cell r="D63">
            <v>21.5</v>
          </cell>
          <cell r="E63">
            <v>21.5</v>
          </cell>
          <cell r="F63">
            <v>21.5</v>
          </cell>
          <cell r="G63">
            <v>21.5</v>
          </cell>
        </row>
        <row r="64">
          <cell r="A64" t="str">
            <v>PICKUP</v>
          </cell>
          <cell r="B64">
            <v>10</v>
          </cell>
          <cell r="C64">
            <v>12</v>
          </cell>
          <cell r="D64">
            <v>11.5</v>
          </cell>
          <cell r="E64">
            <v>11.5</v>
          </cell>
          <cell r="F64">
            <v>11.5</v>
          </cell>
          <cell r="G64">
            <v>11.5</v>
          </cell>
        </row>
        <row r="65">
          <cell r="A65" t="str">
            <v>SCHNABEL</v>
          </cell>
          <cell r="B65">
            <v>2500</v>
          </cell>
          <cell r="C65">
            <v>2500</v>
          </cell>
          <cell r="D65">
            <v>2500</v>
          </cell>
          <cell r="E65">
            <v>2500</v>
          </cell>
          <cell r="F65">
            <v>2500</v>
          </cell>
          <cell r="G65">
            <v>2500</v>
          </cell>
        </row>
        <row r="66">
          <cell r="A66" t="str">
            <v>SERVICE TRK</v>
          </cell>
          <cell r="B66">
            <v>18</v>
          </cell>
          <cell r="C66">
            <v>19</v>
          </cell>
          <cell r="D66">
            <v>19.5</v>
          </cell>
          <cell r="E66">
            <v>19.5</v>
          </cell>
          <cell r="F66">
            <v>20</v>
          </cell>
          <cell r="G66">
            <v>20</v>
          </cell>
        </row>
        <row r="67">
          <cell r="A67" t="str">
            <v>STRADHST</v>
          </cell>
          <cell r="B67">
            <v>83</v>
          </cell>
          <cell r="C67">
            <v>83</v>
          </cell>
          <cell r="D67">
            <v>83</v>
          </cell>
          <cell r="E67">
            <v>83</v>
          </cell>
          <cell r="F67">
            <v>83</v>
          </cell>
          <cell r="G67">
            <v>83</v>
          </cell>
        </row>
        <row r="68">
          <cell r="A68" t="str">
            <v>TRANSBOX</v>
          </cell>
          <cell r="B68">
            <v>106</v>
          </cell>
          <cell r="C68">
            <v>106</v>
          </cell>
          <cell r="D68">
            <v>106</v>
          </cell>
          <cell r="E68">
            <v>106</v>
          </cell>
          <cell r="F68">
            <v>106</v>
          </cell>
          <cell r="G68">
            <v>106</v>
          </cell>
        </row>
        <row r="69">
          <cell r="A69" t="str">
            <v>TRANSX</v>
          </cell>
          <cell r="B69">
            <v>236</v>
          </cell>
          <cell r="C69">
            <v>236</v>
          </cell>
          <cell r="D69">
            <v>236</v>
          </cell>
          <cell r="E69">
            <v>236</v>
          </cell>
          <cell r="F69">
            <v>236</v>
          </cell>
          <cell r="G69">
            <v>236</v>
          </cell>
        </row>
        <row r="70">
          <cell r="A70" t="str">
            <v>TRK 5TH WHL</v>
          </cell>
          <cell r="B70">
            <v>55</v>
          </cell>
          <cell r="C70">
            <v>65</v>
          </cell>
          <cell r="D70">
            <v>67</v>
          </cell>
          <cell r="E70">
            <v>68.5</v>
          </cell>
          <cell r="F70">
            <v>68.5</v>
          </cell>
          <cell r="G70">
            <v>68.5</v>
          </cell>
        </row>
        <row r="71">
          <cell r="A71" t="str">
            <v>VAN</v>
          </cell>
          <cell r="B71">
            <v>7</v>
          </cell>
          <cell r="C71">
            <v>7</v>
          </cell>
          <cell r="D71">
            <v>7.5</v>
          </cell>
          <cell r="E71">
            <v>7.5</v>
          </cell>
          <cell r="F71">
            <v>7.5</v>
          </cell>
          <cell r="G71">
            <v>7.5</v>
          </cell>
        </row>
        <row r="72">
          <cell r="A72" t="str">
            <v>SERV VAN</v>
          </cell>
          <cell r="B72">
            <v>12</v>
          </cell>
          <cell r="C72">
            <v>12</v>
          </cell>
          <cell r="D72">
            <v>12.5</v>
          </cell>
          <cell r="E72">
            <v>12.5</v>
          </cell>
          <cell r="F72">
            <v>12.5</v>
          </cell>
          <cell r="G72">
            <v>12.5</v>
          </cell>
        </row>
        <row r="73">
          <cell r="A73" t="str">
            <v>MHB</v>
          </cell>
          <cell r="B73">
            <v>25</v>
          </cell>
          <cell r="F73">
            <v>0</v>
          </cell>
          <cell r="G73">
            <v>0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OEB TB"/>
      <sheetName val="RRR TB2011"/>
      <sheetName val="RRR WKSHT Adjustments"/>
      <sheetName val="Capital Contribution"/>
      <sheetName val="Interest on Def. Accts"/>
      <sheetName val="Sheet1"/>
      <sheetName val="Dec TB"/>
      <sheetName val="OEB GLs"/>
      <sheetName val="External BS"/>
      <sheetName val="External IS &amp; RE"/>
      <sheetName val="Pivot Summary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9">
          <cell r="K259">
            <v>-8421112.6099999994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2">
          <cell r="A2">
            <v>1460</v>
          </cell>
          <cell r="B2">
            <v>299</v>
          </cell>
          <cell r="C2">
            <v>299</v>
          </cell>
          <cell r="D2" t="str">
            <v>0001-01-01</v>
          </cell>
          <cell r="E2" t="str">
            <v>Other Non-Current Assets</v>
          </cell>
        </row>
        <row r="3">
          <cell r="A3">
            <v>1105</v>
          </cell>
          <cell r="B3">
            <v>699</v>
          </cell>
          <cell r="C3">
            <v>699</v>
          </cell>
          <cell r="D3" t="str">
            <v>0001-01-01</v>
          </cell>
          <cell r="E3" t="str">
            <v>Accounts Receivable - Merchandise, Jobbing, etc.</v>
          </cell>
        </row>
        <row r="4">
          <cell r="A4">
            <v>2225</v>
          </cell>
          <cell r="B4">
            <v>1005</v>
          </cell>
          <cell r="C4">
            <v>200</v>
          </cell>
          <cell r="D4" t="str">
            <v>0001-01-01</v>
          </cell>
          <cell r="E4" t="str">
            <v>Cash</v>
          </cell>
        </row>
        <row r="5">
          <cell r="A5">
            <v>2225</v>
          </cell>
          <cell r="B5">
            <v>1006</v>
          </cell>
          <cell r="C5">
            <v>202</v>
          </cell>
          <cell r="D5" t="str">
            <v>0001-01-01</v>
          </cell>
          <cell r="E5" t="str">
            <v>Cash</v>
          </cell>
        </row>
        <row r="6">
          <cell r="A6">
            <v>2225</v>
          </cell>
          <cell r="B6">
            <v>1007</v>
          </cell>
          <cell r="C6">
            <v>0</v>
          </cell>
          <cell r="D6" t="str">
            <v>0001-01-01</v>
          </cell>
          <cell r="E6" t="str">
            <v>Cash</v>
          </cell>
        </row>
        <row r="7">
          <cell r="A7">
            <v>2225</v>
          </cell>
          <cell r="B7">
            <v>1008</v>
          </cell>
          <cell r="C7">
            <v>0</v>
          </cell>
          <cell r="D7" t="str">
            <v>0001-01-01</v>
          </cell>
          <cell r="E7" t="str">
            <v>Cash</v>
          </cell>
        </row>
        <row r="8">
          <cell r="A8">
            <v>2225</v>
          </cell>
          <cell r="B8">
            <v>1009</v>
          </cell>
          <cell r="C8">
            <v>0</v>
          </cell>
          <cell r="D8" t="str">
            <v>0001-01-01</v>
          </cell>
          <cell r="E8" t="str">
            <v>Cash</v>
          </cell>
        </row>
        <row r="9">
          <cell r="A9">
            <v>2225</v>
          </cell>
          <cell r="B9">
            <v>1010</v>
          </cell>
          <cell r="C9">
            <v>210</v>
          </cell>
          <cell r="D9" t="str">
            <v>0001-01-01</v>
          </cell>
          <cell r="E9" t="str">
            <v>Cash Advances and Working Funds</v>
          </cell>
        </row>
        <row r="10">
          <cell r="A10">
            <v>2225</v>
          </cell>
          <cell r="B10">
            <v>1011</v>
          </cell>
          <cell r="C10">
            <v>211</v>
          </cell>
          <cell r="D10" t="str">
            <v>0001-01-01</v>
          </cell>
          <cell r="E10" t="str">
            <v>Cash Advances and Working Funds</v>
          </cell>
        </row>
        <row r="11">
          <cell r="A11">
            <v>2225</v>
          </cell>
          <cell r="B11">
            <v>1012</v>
          </cell>
          <cell r="C11">
            <v>213</v>
          </cell>
          <cell r="D11" t="str">
            <v>0001-01-01</v>
          </cell>
          <cell r="E11" t="str">
            <v>Cash Advances and Working Funds</v>
          </cell>
        </row>
        <row r="12">
          <cell r="A12">
            <v>1020</v>
          </cell>
          <cell r="B12">
            <v>1020</v>
          </cell>
          <cell r="C12">
            <v>0</v>
          </cell>
          <cell r="D12" t="str">
            <v>0001-01-01</v>
          </cell>
          <cell r="E12" t="str">
            <v>Interest Special Deposits</v>
          </cell>
        </row>
        <row r="13">
          <cell r="A13">
            <v>1030</v>
          </cell>
          <cell r="B13">
            <v>1030</v>
          </cell>
          <cell r="C13">
            <v>0</v>
          </cell>
          <cell r="D13" t="str">
            <v>0001-01-01</v>
          </cell>
          <cell r="E13" t="str">
            <v>Dividend Special Deposits</v>
          </cell>
        </row>
        <row r="14">
          <cell r="A14">
            <v>1040</v>
          </cell>
          <cell r="B14">
            <v>1040</v>
          </cell>
          <cell r="C14">
            <v>0</v>
          </cell>
          <cell r="D14" t="str">
            <v>0001-01-01</v>
          </cell>
          <cell r="E14" t="str">
            <v>Other Special Deposits</v>
          </cell>
        </row>
        <row r="15">
          <cell r="A15">
            <v>1060</v>
          </cell>
          <cell r="B15">
            <v>1060</v>
          </cell>
          <cell r="C15">
            <v>215</v>
          </cell>
          <cell r="D15" t="str">
            <v>0001-01-01</v>
          </cell>
          <cell r="E15" t="str">
            <v>Term Deposits</v>
          </cell>
        </row>
        <row r="16">
          <cell r="A16">
            <v>1070</v>
          </cell>
          <cell r="B16">
            <v>1070</v>
          </cell>
          <cell r="C16">
            <v>0</v>
          </cell>
          <cell r="D16" t="str">
            <v>0001-01-01</v>
          </cell>
          <cell r="E16" t="str">
            <v>Current Investments</v>
          </cell>
        </row>
        <row r="17">
          <cell r="A17">
            <v>1100</v>
          </cell>
          <cell r="B17">
            <v>1090</v>
          </cell>
          <cell r="C17">
            <v>230</v>
          </cell>
          <cell r="D17" t="str">
            <v>0001-01-01</v>
          </cell>
          <cell r="E17" t="str">
            <v>Customer Accounts Receivable</v>
          </cell>
        </row>
        <row r="18">
          <cell r="A18">
            <v>1100</v>
          </cell>
          <cell r="B18">
            <v>1091</v>
          </cell>
          <cell r="C18">
            <v>231</v>
          </cell>
          <cell r="D18" t="str">
            <v>0001-01-01</v>
          </cell>
          <cell r="E18" t="str">
            <v>Customer Accounts Receivable</v>
          </cell>
        </row>
        <row r="19">
          <cell r="A19">
            <v>1100</v>
          </cell>
          <cell r="B19">
            <v>1092</v>
          </cell>
          <cell r="C19">
            <v>232</v>
          </cell>
          <cell r="D19" t="str">
            <v>0001-01-01</v>
          </cell>
          <cell r="E19" t="str">
            <v>Customer Accounts Receivable</v>
          </cell>
        </row>
        <row r="20">
          <cell r="A20">
            <v>1100</v>
          </cell>
          <cell r="B20">
            <v>1093</v>
          </cell>
          <cell r="C20">
            <v>234</v>
          </cell>
          <cell r="D20" t="str">
            <v>0001-01-01</v>
          </cell>
          <cell r="E20" t="str">
            <v>Customer Accounts Receivable</v>
          </cell>
        </row>
        <row r="21">
          <cell r="A21">
            <v>1100</v>
          </cell>
          <cell r="B21">
            <v>1094</v>
          </cell>
          <cell r="C21">
            <v>235</v>
          </cell>
          <cell r="D21" t="str">
            <v>0001-01-01</v>
          </cell>
          <cell r="E21" t="str">
            <v>Customer Accounts Receivable</v>
          </cell>
        </row>
        <row r="22">
          <cell r="A22">
            <v>1100</v>
          </cell>
          <cell r="B22">
            <v>1095</v>
          </cell>
          <cell r="C22">
            <v>233</v>
          </cell>
          <cell r="D22" t="str">
            <v>0001-01-01</v>
          </cell>
          <cell r="E22" t="str">
            <v>Customer Accounts Receivable</v>
          </cell>
        </row>
        <row r="23">
          <cell r="A23">
            <v>1100</v>
          </cell>
          <cell r="B23">
            <v>1100</v>
          </cell>
          <cell r="C23">
            <v>240</v>
          </cell>
          <cell r="D23" t="str">
            <v>0001-01-01</v>
          </cell>
          <cell r="E23" t="str">
            <v>Customer Accounts Receivable</v>
          </cell>
        </row>
        <row r="24">
          <cell r="A24">
            <v>1100</v>
          </cell>
          <cell r="B24">
            <v>1101</v>
          </cell>
          <cell r="C24">
            <v>241</v>
          </cell>
          <cell r="D24" t="str">
            <v>0001-01-01</v>
          </cell>
          <cell r="E24" t="str">
            <v>Customer Accounts Receivable</v>
          </cell>
        </row>
        <row r="25">
          <cell r="A25">
            <v>1100</v>
          </cell>
          <cell r="B25">
            <v>1102</v>
          </cell>
          <cell r="C25">
            <v>0</v>
          </cell>
          <cell r="D25" t="str">
            <v>0001-01-01</v>
          </cell>
          <cell r="E25" t="str">
            <v>Accounts Receivable - Services</v>
          </cell>
        </row>
        <row r="26">
          <cell r="A26">
            <v>1104</v>
          </cell>
          <cell r="B26">
            <v>1104</v>
          </cell>
          <cell r="C26">
            <v>0</v>
          </cell>
          <cell r="D26" t="str">
            <v>0001-01-01</v>
          </cell>
          <cell r="E26" t="str">
            <v>Accounts Receivable - Recoverable Work</v>
          </cell>
        </row>
        <row r="27">
          <cell r="A27">
            <v>1105</v>
          </cell>
          <cell r="B27">
            <v>1105</v>
          </cell>
          <cell r="C27">
            <v>239</v>
          </cell>
          <cell r="D27" t="str">
            <v>0001-01-01</v>
          </cell>
          <cell r="E27" t="str">
            <v>Accounts Receivable - Merchandise, Jobbing, etc.</v>
          </cell>
        </row>
        <row r="28">
          <cell r="A28">
            <v>1105</v>
          </cell>
          <cell r="B28">
            <v>1106</v>
          </cell>
          <cell r="C28">
            <v>248</v>
          </cell>
          <cell r="D28" t="str">
            <v>0001-01-01</v>
          </cell>
          <cell r="E28" t="str">
            <v>Accounts Receivable - Merchandise, Jobbing, etc.</v>
          </cell>
        </row>
        <row r="29">
          <cell r="A29">
            <v>1105</v>
          </cell>
          <cell r="B29">
            <v>1107</v>
          </cell>
          <cell r="C29">
            <v>245</v>
          </cell>
          <cell r="D29" t="str">
            <v>0001-01-01</v>
          </cell>
          <cell r="E29" t="str">
            <v>Accounts Receivable - Merchandise, Jobbing, etc.</v>
          </cell>
        </row>
        <row r="30">
          <cell r="A30">
            <v>1105</v>
          </cell>
          <cell r="B30">
            <v>1108</v>
          </cell>
          <cell r="C30">
            <v>244</v>
          </cell>
          <cell r="D30" t="str">
            <v>0001-01-01</v>
          </cell>
          <cell r="E30" t="str">
            <v>Accounts Receivable - Merchandise, Jobbing, etc.</v>
          </cell>
        </row>
        <row r="31">
          <cell r="A31">
            <v>1110</v>
          </cell>
          <cell r="B31">
            <v>1110</v>
          </cell>
          <cell r="C31">
            <v>0</v>
          </cell>
          <cell r="D31" t="str">
            <v>0001-01-01</v>
          </cell>
          <cell r="E31" t="str">
            <v>Other Accounts Receivable</v>
          </cell>
        </row>
        <row r="32">
          <cell r="A32">
            <v>1110</v>
          </cell>
          <cell r="B32">
            <v>1111</v>
          </cell>
          <cell r="C32">
            <v>246</v>
          </cell>
          <cell r="D32" t="str">
            <v>0001-01-01</v>
          </cell>
          <cell r="E32" t="str">
            <v>Other Accounts Receivable</v>
          </cell>
        </row>
        <row r="33">
          <cell r="A33">
            <v>1110</v>
          </cell>
          <cell r="B33">
            <v>1112</v>
          </cell>
          <cell r="C33">
            <v>247</v>
          </cell>
          <cell r="D33" t="str">
            <v>0001-01-01</v>
          </cell>
          <cell r="E33" t="str">
            <v>Other Accounts Receivable</v>
          </cell>
        </row>
        <row r="34">
          <cell r="A34">
            <v>1120</v>
          </cell>
          <cell r="B34">
            <v>1120</v>
          </cell>
          <cell r="C34">
            <v>266</v>
          </cell>
          <cell r="D34" t="str">
            <v>0001-01-01</v>
          </cell>
          <cell r="E34" t="str">
            <v>Accrued Utility Revenues</v>
          </cell>
        </row>
        <row r="35">
          <cell r="A35">
            <v>1130</v>
          </cell>
          <cell r="B35">
            <v>1130</v>
          </cell>
          <cell r="C35">
            <v>249</v>
          </cell>
          <cell r="D35" t="str">
            <v>0001-01-01</v>
          </cell>
          <cell r="E35" t="str">
            <v>Accumulated Provision for Uncollectible Accounts--Credit</v>
          </cell>
        </row>
        <row r="36">
          <cell r="A36">
            <v>1130</v>
          </cell>
          <cell r="B36">
            <v>1131</v>
          </cell>
          <cell r="C36">
            <v>250</v>
          </cell>
          <cell r="D36" t="str">
            <v>0001-01-01</v>
          </cell>
          <cell r="E36" t="str">
            <v>Accumulated Provision for Uncollectible Accounts--Credit</v>
          </cell>
        </row>
        <row r="37">
          <cell r="A37">
            <v>1130</v>
          </cell>
          <cell r="B37">
            <v>1132</v>
          </cell>
          <cell r="C37">
            <v>251</v>
          </cell>
          <cell r="D37" t="str">
            <v>0001-01-01</v>
          </cell>
          <cell r="E37" t="str">
            <v>Accumulated Provision for Uncollectible Accounts--Credit</v>
          </cell>
        </row>
        <row r="38">
          <cell r="A38">
            <v>1140</v>
          </cell>
          <cell r="B38">
            <v>1140</v>
          </cell>
          <cell r="C38">
            <v>0</v>
          </cell>
          <cell r="D38" t="str">
            <v>0001-01-01</v>
          </cell>
          <cell r="E38" t="str">
            <v>Interest and Dividends Receivable</v>
          </cell>
        </row>
        <row r="39">
          <cell r="A39">
            <v>1150</v>
          </cell>
          <cell r="B39">
            <v>1150</v>
          </cell>
          <cell r="C39">
            <v>0</v>
          </cell>
          <cell r="D39" t="str">
            <v>0001-01-01</v>
          </cell>
          <cell r="E39" t="str">
            <v>Rents Receivable</v>
          </cell>
        </row>
        <row r="40">
          <cell r="A40">
            <v>1170</v>
          </cell>
          <cell r="B40">
            <v>1170</v>
          </cell>
          <cell r="C40">
            <v>0</v>
          </cell>
          <cell r="D40" t="str">
            <v>0001-01-01</v>
          </cell>
          <cell r="E40" t="str">
            <v>Notes Receivable</v>
          </cell>
        </row>
        <row r="41">
          <cell r="A41">
            <v>1180</v>
          </cell>
          <cell r="B41">
            <v>1180</v>
          </cell>
          <cell r="C41">
            <v>255</v>
          </cell>
          <cell r="D41" t="str">
            <v>0001-01-01</v>
          </cell>
          <cell r="E41" t="str">
            <v>Prepayments</v>
          </cell>
        </row>
        <row r="42">
          <cell r="A42">
            <v>1180</v>
          </cell>
          <cell r="B42">
            <v>1181</v>
          </cell>
          <cell r="C42">
            <v>0</v>
          </cell>
          <cell r="D42" t="str">
            <v>0001-01-01</v>
          </cell>
          <cell r="E42" t="str">
            <v>Prepayments</v>
          </cell>
        </row>
        <row r="43">
          <cell r="A43">
            <v>1190</v>
          </cell>
          <cell r="B43">
            <v>1190</v>
          </cell>
          <cell r="C43">
            <v>0</v>
          </cell>
          <cell r="D43" t="str">
            <v>0001-01-01</v>
          </cell>
          <cell r="E43" t="str">
            <v>Miscellaneous Current and Accrued Assets</v>
          </cell>
        </row>
        <row r="44">
          <cell r="A44">
            <v>1190</v>
          </cell>
          <cell r="B44">
            <v>1193</v>
          </cell>
          <cell r="C44">
            <v>0</v>
          </cell>
          <cell r="D44" t="str">
            <v>0001-01-01</v>
          </cell>
          <cell r="E44" t="str">
            <v>Future Tax Asset - Current</v>
          </cell>
        </row>
        <row r="45">
          <cell r="A45">
            <v>1200</v>
          </cell>
          <cell r="B45">
            <v>1200</v>
          </cell>
          <cell r="C45">
            <v>0</v>
          </cell>
          <cell r="D45" t="str">
            <v>0001-01-01</v>
          </cell>
          <cell r="E45" t="str">
            <v>Accounts Receivable from Associated Companies</v>
          </cell>
        </row>
        <row r="46">
          <cell r="A46">
            <v>1210</v>
          </cell>
          <cell r="B46">
            <v>1210</v>
          </cell>
          <cell r="C46">
            <v>0</v>
          </cell>
          <cell r="D46" t="str">
            <v>0001-01-01</v>
          </cell>
          <cell r="E46" t="str">
            <v>Notes Receivable from Associated Companies</v>
          </cell>
        </row>
        <row r="47">
          <cell r="A47">
            <v>1305</v>
          </cell>
          <cell r="B47">
            <v>1305</v>
          </cell>
          <cell r="C47">
            <v>0</v>
          </cell>
          <cell r="D47" t="str">
            <v>0001-01-01</v>
          </cell>
          <cell r="E47" t="str">
            <v>Fuel Stock</v>
          </cell>
        </row>
        <row r="48">
          <cell r="A48">
            <v>1330</v>
          </cell>
          <cell r="B48">
            <v>1330</v>
          </cell>
          <cell r="C48">
            <v>260</v>
          </cell>
          <cell r="D48" t="str">
            <v>0001-01-01</v>
          </cell>
          <cell r="E48" t="str">
            <v>Plant Materials and Operating Supplies</v>
          </cell>
        </row>
        <row r="49">
          <cell r="A49">
            <v>1330</v>
          </cell>
          <cell r="B49">
            <v>1331</v>
          </cell>
          <cell r="C49">
            <v>261</v>
          </cell>
          <cell r="D49" t="str">
            <v>0001-01-01</v>
          </cell>
          <cell r="E49" t="str">
            <v>Plant Materials and Operating Supplies</v>
          </cell>
        </row>
        <row r="50">
          <cell r="A50">
            <v>1330</v>
          </cell>
          <cell r="B50">
            <v>1332</v>
          </cell>
          <cell r="C50">
            <v>0</v>
          </cell>
          <cell r="D50" t="str">
            <v>0001-01-01</v>
          </cell>
          <cell r="E50" t="str">
            <v>Inventory - Unallocate FA</v>
          </cell>
        </row>
        <row r="51">
          <cell r="A51">
            <v>1340</v>
          </cell>
          <cell r="B51">
            <v>1340</v>
          </cell>
          <cell r="C51">
            <v>0</v>
          </cell>
          <cell r="D51" t="str">
            <v>0001-01-01</v>
          </cell>
          <cell r="E51" t="str">
            <v>Merchandise</v>
          </cell>
        </row>
        <row r="52">
          <cell r="A52">
            <v>1350</v>
          </cell>
          <cell r="B52">
            <v>1350</v>
          </cell>
          <cell r="C52">
            <v>0</v>
          </cell>
          <cell r="D52" t="str">
            <v>0001-01-01</v>
          </cell>
          <cell r="E52" t="str">
            <v>Other Materials and Supplies</v>
          </cell>
        </row>
        <row r="53">
          <cell r="A53">
            <v>1405</v>
          </cell>
          <cell r="B53">
            <v>1405</v>
          </cell>
          <cell r="C53">
            <v>0</v>
          </cell>
          <cell r="D53" t="str">
            <v>0001-01-01</v>
          </cell>
          <cell r="E53" t="str">
            <v>Long Term Investments in Non-Associated Companies</v>
          </cell>
        </row>
        <row r="54">
          <cell r="A54">
            <v>1410</v>
          </cell>
          <cell r="B54">
            <v>1410</v>
          </cell>
          <cell r="C54">
            <v>0</v>
          </cell>
          <cell r="D54" t="str">
            <v>0001-01-01</v>
          </cell>
          <cell r="E54" t="str">
            <v>Other Special or Collateral Funds</v>
          </cell>
        </row>
        <row r="55">
          <cell r="A55">
            <v>1415</v>
          </cell>
          <cell r="B55">
            <v>1415</v>
          </cell>
          <cell r="C55">
            <v>270</v>
          </cell>
          <cell r="D55" t="str">
            <v>0001-01-01</v>
          </cell>
          <cell r="E55" t="str">
            <v>Sinking Funds</v>
          </cell>
        </row>
        <row r="56">
          <cell r="A56">
            <v>1425</v>
          </cell>
          <cell r="B56">
            <v>1425</v>
          </cell>
          <cell r="C56">
            <v>280</v>
          </cell>
          <cell r="D56" t="str">
            <v>0001-01-01</v>
          </cell>
          <cell r="E56" t="str">
            <v>Unamortized Debt Expense</v>
          </cell>
        </row>
        <row r="57">
          <cell r="A57">
            <v>1445</v>
          </cell>
          <cell r="B57">
            <v>1445</v>
          </cell>
          <cell r="C57">
            <v>0</v>
          </cell>
          <cell r="D57" t="str">
            <v>0001-01-01</v>
          </cell>
          <cell r="E57" t="str">
            <v>Unamortized Discount on Long-Term Debt--Debit</v>
          </cell>
        </row>
        <row r="58">
          <cell r="A58">
            <v>1455</v>
          </cell>
          <cell r="B58">
            <v>1455</v>
          </cell>
          <cell r="C58">
            <v>0</v>
          </cell>
          <cell r="D58" t="str">
            <v>0001-01-01</v>
          </cell>
          <cell r="E58" t="str">
            <v>Unamortized Deferred Foreign Currency Translation Gains and Losses</v>
          </cell>
        </row>
        <row r="59">
          <cell r="A59">
            <v>1460</v>
          </cell>
          <cell r="B59">
            <v>1460</v>
          </cell>
          <cell r="C59">
            <v>0</v>
          </cell>
          <cell r="D59" t="str">
            <v>0001-01-01</v>
          </cell>
          <cell r="E59" t="str">
            <v>Other Non-Current Assets</v>
          </cell>
        </row>
        <row r="60">
          <cell r="A60">
            <v>1460</v>
          </cell>
          <cell r="B60">
            <v>1463</v>
          </cell>
          <cell r="C60">
            <v>0</v>
          </cell>
          <cell r="D60" t="str">
            <v>0001-01-01</v>
          </cell>
          <cell r="E60" t="str">
            <v>FTA Regulatory Offset</v>
          </cell>
        </row>
        <row r="61">
          <cell r="A61">
            <v>1505</v>
          </cell>
          <cell r="B61">
            <v>1505</v>
          </cell>
          <cell r="C61">
            <v>0</v>
          </cell>
          <cell r="D61" t="str">
            <v>0001-01-01</v>
          </cell>
          <cell r="E61" t="str">
            <v>Unrecovered Plant and Regulatory Study Costs</v>
          </cell>
        </row>
        <row r="62">
          <cell r="A62">
            <v>1508</v>
          </cell>
          <cell r="B62">
            <v>1508</v>
          </cell>
          <cell r="C62">
            <v>0</v>
          </cell>
          <cell r="D62" t="str">
            <v>0001-01-01</v>
          </cell>
          <cell r="E62" t="str">
            <v>Other Regulatory Assets</v>
          </cell>
        </row>
        <row r="63">
          <cell r="A63">
            <v>1518</v>
          </cell>
          <cell r="B63">
            <v>1518</v>
          </cell>
          <cell r="C63">
            <v>0</v>
          </cell>
          <cell r="D63" t="str">
            <v>0001-01-01</v>
          </cell>
          <cell r="E63" t="str">
            <v>RCVARetail</v>
          </cell>
        </row>
        <row r="64">
          <cell r="A64">
            <v>1520</v>
          </cell>
          <cell r="B64">
            <v>1520</v>
          </cell>
          <cell r="C64">
            <v>0</v>
          </cell>
          <cell r="D64" t="str">
            <v>0001-01-01</v>
          </cell>
          <cell r="E64" t="str">
            <v/>
          </cell>
        </row>
        <row r="65">
          <cell r="A65">
            <v>1525</v>
          </cell>
          <cell r="B65">
            <v>1525</v>
          </cell>
          <cell r="C65">
            <v>285</v>
          </cell>
          <cell r="D65" t="str">
            <v>0001-01-01</v>
          </cell>
          <cell r="E65" t="str">
            <v>Miscellaneous Deferred Debits</v>
          </cell>
        </row>
        <row r="66">
          <cell r="A66">
            <v>1545</v>
          </cell>
          <cell r="B66">
            <v>1545</v>
          </cell>
          <cell r="C66">
            <v>271</v>
          </cell>
          <cell r="D66" t="str">
            <v>0001-01-01</v>
          </cell>
          <cell r="E66" t="str">
            <v>Development Charge Deposits/ Receivables</v>
          </cell>
        </row>
        <row r="67">
          <cell r="A67">
            <v>1548</v>
          </cell>
          <cell r="B67">
            <v>1548</v>
          </cell>
          <cell r="C67">
            <v>0</v>
          </cell>
          <cell r="D67" t="str">
            <v>0001-01-01</v>
          </cell>
          <cell r="E67" t="str">
            <v>RCVASTR</v>
          </cell>
        </row>
        <row r="68">
          <cell r="A68">
            <v>1550</v>
          </cell>
          <cell r="B68">
            <v>1550</v>
          </cell>
          <cell r="C68">
            <v>0</v>
          </cell>
          <cell r="D68" t="str">
            <v>0001-01-01</v>
          </cell>
          <cell r="E68" t="str">
            <v>LV Variance Account</v>
          </cell>
        </row>
        <row r="69">
          <cell r="A69">
            <v>1555</v>
          </cell>
          <cell r="B69">
            <v>1555</v>
          </cell>
          <cell r="C69">
            <v>0</v>
          </cell>
          <cell r="D69" t="str">
            <v>0001-01-01</v>
          </cell>
          <cell r="E69" t="str">
            <v>Smart Meter Capital and Recovery Offset Variance Account</v>
          </cell>
        </row>
        <row r="70">
          <cell r="A70">
            <v>1556</v>
          </cell>
          <cell r="B70">
            <v>1556</v>
          </cell>
          <cell r="C70">
            <v>0</v>
          </cell>
          <cell r="D70" t="str">
            <v>0001-01-01</v>
          </cell>
          <cell r="E70" t="str">
            <v>Smart Meter OM&amp;A Variance Account</v>
          </cell>
        </row>
        <row r="71">
          <cell r="A71">
            <v>1560</v>
          </cell>
          <cell r="B71">
            <v>1560</v>
          </cell>
          <cell r="C71">
            <v>0</v>
          </cell>
          <cell r="D71" t="str">
            <v>0001-01-01</v>
          </cell>
          <cell r="E71" t="str">
            <v/>
          </cell>
        </row>
        <row r="72">
          <cell r="A72">
            <v>1562</v>
          </cell>
          <cell r="B72">
            <v>1562</v>
          </cell>
          <cell r="C72">
            <v>0</v>
          </cell>
          <cell r="D72" t="str">
            <v>0001-01-01</v>
          </cell>
          <cell r="E72" t="str">
            <v>Deferred Payments In Lieu of Taxes</v>
          </cell>
        </row>
        <row r="73">
          <cell r="A73">
            <v>1563</v>
          </cell>
          <cell r="B73">
            <v>1563</v>
          </cell>
          <cell r="C73">
            <v>0</v>
          </cell>
          <cell r="D73" t="str">
            <v>0001-01-01</v>
          </cell>
          <cell r="E73" t="str">
            <v>Contra Asset - Deferred Payments In Lieu of Taxes</v>
          </cell>
        </row>
        <row r="74">
          <cell r="A74">
            <v>1565</v>
          </cell>
          <cell r="B74">
            <v>1565</v>
          </cell>
          <cell r="C74">
            <v>0</v>
          </cell>
          <cell r="D74" t="str">
            <v>0001-01-01</v>
          </cell>
          <cell r="E74" t="str">
            <v>Conservation and Demand Management Expenditures and Recoveries</v>
          </cell>
        </row>
        <row r="75">
          <cell r="A75">
            <v>1566</v>
          </cell>
          <cell r="B75">
            <v>1566</v>
          </cell>
          <cell r="C75">
            <v>0</v>
          </cell>
          <cell r="D75" t="str">
            <v>0001-01-01</v>
          </cell>
          <cell r="E75" t="str">
            <v>CDM Contra Account</v>
          </cell>
        </row>
        <row r="76">
          <cell r="A76">
            <v>1570</v>
          </cell>
          <cell r="B76">
            <v>1570</v>
          </cell>
          <cell r="C76">
            <v>0</v>
          </cell>
          <cell r="D76" t="str">
            <v>0001-01-01</v>
          </cell>
          <cell r="E76" t="str">
            <v>Qualifying Transition Costs</v>
          </cell>
        </row>
        <row r="77">
          <cell r="A77">
            <v>1571</v>
          </cell>
          <cell r="B77">
            <v>1571</v>
          </cell>
          <cell r="C77">
            <v>0</v>
          </cell>
          <cell r="D77" t="str">
            <v>0001-01-01</v>
          </cell>
          <cell r="E77" t="str">
            <v>Pre-market Opening Energy Variance</v>
          </cell>
        </row>
        <row r="78">
          <cell r="A78">
            <v>1574</v>
          </cell>
          <cell r="B78">
            <v>1574</v>
          </cell>
          <cell r="C78">
            <v>0</v>
          </cell>
          <cell r="D78" t="str">
            <v>0001-01-01</v>
          </cell>
          <cell r="E78" t="str">
            <v>Deferred Rate Impact Amounts</v>
          </cell>
        </row>
        <row r="79">
          <cell r="A79">
            <v>1580</v>
          </cell>
          <cell r="B79">
            <v>1580</v>
          </cell>
          <cell r="C79">
            <v>0</v>
          </cell>
          <cell r="D79" t="str">
            <v>0001-01-01</v>
          </cell>
          <cell r="E79" t="str">
            <v>RSVAWMS</v>
          </cell>
        </row>
        <row r="80">
          <cell r="A80">
            <v>1582</v>
          </cell>
          <cell r="B80">
            <v>1582</v>
          </cell>
          <cell r="C80">
            <v>0</v>
          </cell>
          <cell r="D80" t="str">
            <v>0001-01-01</v>
          </cell>
          <cell r="E80" t="str">
            <v>RSVAONE-TIME</v>
          </cell>
        </row>
        <row r="81">
          <cell r="A81">
            <v>1584</v>
          </cell>
          <cell r="B81">
            <v>1584</v>
          </cell>
          <cell r="C81">
            <v>0</v>
          </cell>
          <cell r="D81" t="str">
            <v>0001-01-01</v>
          </cell>
          <cell r="E81" t="str">
            <v>RSVANW</v>
          </cell>
        </row>
        <row r="82">
          <cell r="A82">
            <v>1586</v>
          </cell>
          <cell r="B82">
            <v>1586</v>
          </cell>
          <cell r="C82">
            <v>0</v>
          </cell>
          <cell r="D82" t="str">
            <v>0001-01-01</v>
          </cell>
          <cell r="E82" t="str">
            <v>RSVACN</v>
          </cell>
        </row>
        <row r="83">
          <cell r="A83">
            <v>1588</v>
          </cell>
          <cell r="B83">
            <v>1588</v>
          </cell>
          <cell r="C83">
            <v>0</v>
          </cell>
          <cell r="D83" t="str">
            <v>0001-01-01</v>
          </cell>
          <cell r="E83" t="str">
            <v>RSVAPOWER</v>
          </cell>
        </row>
        <row r="84">
          <cell r="A84">
            <v>1588</v>
          </cell>
          <cell r="B84">
            <v>1589</v>
          </cell>
          <cell r="C84">
            <v>0</v>
          </cell>
          <cell r="D84" t="str">
            <v>0001-01-01</v>
          </cell>
          <cell r="E84" t="str">
            <v>RSVAPOWER</v>
          </cell>
        </row>
        <row r="85">
          <cell r="A85">
            <v>1590</v>
          </cell>
          <cell r="B85">
            <v>1590</v>
          </cell>
          <cell r="C85">
            <v>0</v>
          </cell>
          <cell r="D85" t="str">
            <v>0001-01-01</v>
          </cell>
          <cell r="E85" t="str">
            <v>Recovery of Regulatory Asset Balances</v>
          </cell>
        </row>
        <row r="86">
          <cell r="A86">
            <v>1592</v>
          </cell>
          <cell r="B86">
            <v>1592</v>
          </cell>
          <cell r="C86">
            <v>0</v>
          </cell>
          <cell r="D86" t="str">
            <v>0001-01-01</v>
          </cell>
          <cell r="E86" t="str">
            <v>PILs and Tax Variance for 2006 and Subsequent Years</v>
          </cell>
        </row>
        <row r="87">
          <cell r="A87">
            <v>1605</v>
          </cell>
          <cell r="B87">
            <v>1605</v>
          </cell>
          <cell r="C87">
            <v>0</v>
          </cell>
          <cell r="D87" t="str">
            <v>0001-01-01</v>
          </cell>
          <cell r="E87" t="str">
            <v>Electric Plant in Service - Control Account</v>
          </cell>
        </row>
        <row r="88">
          <cell r="A88">
            <v>1606</v>
          </cell>
          <cell r="B88">
            <v>1606</v>
          </cell>
          <cell r="C88">
            <v>0</v>
          </cell>
          <cell r="D88" t="str">
            <v>0001-01-01</v>
          </cell>
          <cell r="E88" t="str">
            <v>Organization</v>
          </cell>
        </row>
        <row r="89">
          <cell r="A89">
            <v>1610</v>
          </cell>
          <cell r="B89">
            <v>1610</v>
          </cell>
          <cell r="C89">
            <v>0</v>
          </cell>
          <cell r="D89" t="str">
            <v>0001-01-01</v>
          </cell>
          <cell r="E89" t="str">
            <v>Miscellaneous Intangible Plant</v>
          </cell>
        </row>
        <row r="90">
          <cell r="A90">
            <v>1805</v>
          </cell>
          <cell r="B90">
            <v>1805</v>
          </cell>
          <cell r="C90">
            <v>10</v>
          </cell>
          <cell r="D90" t="str">
            <v>0001-01-01</v>
          </cell>
          <cell r="E90" t="str">
            <v>Land</v>
          </cell>
        </row>
        <row r="91">
          <cell r="A91">
            <v>1806</v>
          </cell>
          <cell r="B91">
            <v>1806</v>
          </cell>
          <cell r="C91">
            <v>15</v>
          </cell>
          <cell r="D91" t="str">
            <v>0001-01-01</v>
          </cell>
          <cell r="E91" t="str">
            <v>Land Rights</v>
          </cell>
        </row>
        <row r="92">
          <cell r="A92">
            <v>1808</v>
          </cell>
          <cell r="B92">
            <v>1807</v>
          </cell>
          <cell r="C92">
            <v>20</v>
          </cell>
          <cell r="D92" t="str">
            <v>0001-01-01</v>
          </cell>
          <cell r="E92" t="str">
            <v>Buildings and Fixtures</v>
          </cell>
        </row>
        <row r="93">
          <cell r="A93">
            <v>1808</v>
          </cell>
          <cell r="B93">
            <v>1808</v>
          </cell>
          <cell r="C93">
            <v>21</v>
          </cell>
          <cell r="D93" t="str">
            <v>0001-01-01</v>
          </cell>
          <cell r="E93" t="str">
            <v>Buildings and Fixtures</v>
          </cell>
        </row>
        <row r="94">
          <cell r="A94">
            <v>1808</v>
          </cell>
          <cell r="B94">
            <v>1809</v>
          </cell>
          <cell r="C94">
            <v>22</v>
          </cell>
          <cell r="D94" t="str">
            <v>0001-01-01</v>
          </cell>
          <cell r="E94" t="str">
            <v>Buildings and Fixtures</v>
          </cell>
        </row>
        <row r="95">
          <cell r="A95">
            <v>1808</v>
          </cell>
          <cell r="B95">
            <v>1810</v>
          </cell>
          <cell r="C95">
            <v>26</v>
          </cell>
          <cell r="D95" t="str">
            <v>0001-01-01</v>
          </cell>
          <cell r="E95" t="str">
            <v>Buildings and Fixtures</v>
          </cell>
        </row>
        <row r="96">
          <cell r="A96">
            <v>1815</v>
          </cell>
          <cell r="B96">
            <v>1815</v>
          </cell>
          <cell r="C96">
            <v>60</v>
          </cell>
          <cell r="D96" t="str">
            <v>0001-01-01</v>
          </cell>
          <cell r="E96" t="str">
            <v>Transformer Station Equipment - Normally Primary above 50 kV</v>
          </cell>
        </row>
        <row r="97">
          <cell r="A97">
            <v>1815</v>
          </cell>
          <cell r="B97">
            <v>1816</v>
          </cell>
          <cell r="C97">
            <v>0</v>
          </cell>
          <cell r="D97" t="str">
            <v>0001-01-01</v>
          </cell>
          <cell r="E97" t="str">
            <v>Transformer Station Equipment - Normally Primary above 50 kV</v>
          </cell>
        </row>
        <row r="98">
          <cell r="A98">
            <v>1820</v>
          </cell>
          <cell r="B98">
            <v>1820</v>
          </cell>
          <cell r="C98">
            <v>55</v>
          </cell>
          <cell r="D98" t="str">
            <v>0001-01-01</v>
          </cell>
          <cell r="E98" t="str">
            <v>Distribution Station Equipment - Normally Primary below 50 kV</v>
          </cell>
        </row>
        <row r="99">
          <cell r="A99">
            <v>1820</v>
          </cell>
          <cell r="B99">
            <v>1821</v>
          </cell>
          <cell r="C99">
            <v>0</v>
          </cell>
          <cell r="D99" t="str">
            <v>0001-01-01</v>
          </cell>
          <cell r="E99" t="str">
            <v>Distribution Station Equipment - Normally Primary below 50 kV</v>
          </cell>
        </row>
        <row r="100">
          <cell r="A100">
            <v>1830</v>
          </cell>
          <cell r="B100">
            <v>1830</v>
          </cell>
          <cell r="C100">
            <v>60</v>
          </cell>
          <cell r="D100" t="str">
            <v>0001-01-01</v>
          </cell>
          <cell r="E100" t="str">
            <v>Poles, Towers and Fixtures</v>
          </cell>
        </row>
        <row r="101">
          <cell r="A101">
            <v>1830</v>
          </cell>
          <cell r="B101">
            <v>1831</v>
          </cell>
          <cell r="C101">
            <v>70</v>
          </cell>
          <cell r="D101" t="str">
            <v>0001-01-01</v>
          </cell>
          <cell r="E101" t="str">
            <v>Poles, Towers and Fixtures</v>
          </cell>
        </row>
        <row r="102">
          <cell r="A102">
            <v>1835</v>
          </cell>
          <cell r="B102">
            <v>1835</v>
          </cell>
          <cell r="C102">
            <v>60</v>
          </cell>
          <cell r="D102" t="str">
            <v>0001-01-01</v>
          </cell>
          <cell r="E102" t="str">
            <v>Overhead Conductors and Devices</v>
          </cell>
        </row>
        <row r="103">
          <cell r="A103">
            <v>1835</v>
          </cell>
          <cell r="B103">
            <v>1836</v>
          </cell>
          <cell r="C103">
            <v>70</v>
          </cell>
          <cell r="D103" t="str">
            <v>0001-01-01</v>
          </cell>
          <cell r="E103" t="str">
            <v>Overhead Conductors and Devices</v>
          </cell>
        </row>
        <row r="104">
          <cell r="A104">
            <v>1840</v>
          </cell>
          <cell r="B104">
            <v>1840</v>
          </cell>
          <cell r="C104">
            <v>75</v>
          </cell>
          <cell r="D104" t="str">
            <v>0001-01-01</v>
          </cell>
          <cell r="E104" t="str">
            <v>Underground Conduit</v>
          </cell>
        </row>
        <row r="105">
          <cell r="A105">
            <v>1840</v>
          </cell>
          <cell r="B105">
            <v>1841</v>
          </cell>
          <cell r="C105">
            <v>76</v>
          </cell>
          <cell r="D105" t="str">
            <v>0001-01-01</v>
          </cell>
          <cell r="E105" t="str">
            <v>Underground Conduit</v>
          </cell>
        </row>
        <row r="106">
          <cell r="A106">
            <v>1845</v>
          </cell>
          <cell r="B106">
            <v>1845</v>
          </cell>
          <cell r="C106">
            <v>65</v>
          </cell>
          <cell r="D106" t="str">
            <v>0001-01-01</v>
          </cell>
          <cell r="E106" t="str">
            <v>Underground Conductors and Devices</v>
          </cell>
        </row>
        <row r="107">
          <cell r="A107">
            <v>1845</v>
          </cell>
          <cell r="B107">
            <v>1846</v>
          </cell>
          <cell r="C107">
            <v>75</v>
          </cell>
          <cell r="D107" t="str">
            <v>0001-01-01</v>
          </cell>
          <cell r="E107" t="str">
            <v>Underground Conductors and Devices</v>
          </cell>
        </row>
        <row r="108">
          <cell r="A108">
            <v>1845</v>
          </cell>
          <cell r="B108">
            <v>1847</v>
          </cell>
          <cell r="C108">
            <v>76</v>
          </cell>
          <cell r="D108" t="str">
            <v>0001-01-01</v>
          </cell>
          <cell r="E108" t="str">
            <v>Underground Conductors and Devices</v>
          </cell>
        </row>
        <row r="109">
          <cell r="A109">
            <v>1850</v>
          </cell>
          <cell r="B109">
            <v>1850</v>
          </cell>
          <cell r="C109">
            <v>80</v>
          </cell>
          <cell r="D109" t="str">
            <v>0001-01-01</v>
          </cell>
          <cell r="E109" t="str">
            <v>Line Transformers</v>
          </cell>
        </row>
        <row r="110">
          <cell r="A110">
            <v>1850</v>
          </cell>
          <cell r="B110">
            <v>1851</v>
          </cell>
          <cell r="C110">
            <v>85</v>
          </cell>
          <cell r="D110" t="str">
            <v>0001-01-01</v>
          </cell>
          <cell r="E110" t="str">
            <v>Line Transformers</v>
          </cell>
        </row>
        <row r="111">
          <cell r="A111">
            <v>1850</v>
          </cell>
          <cell r="B111">
            <v>1852</v>
          </cell>
          <cell r="C111">
            <v>81</v>
          </cell>
          <cell r="D111" t="str">
            <v>0001-01-01</v>
          </cell>
          <cell r="E111" t="str">
            <v>Line Transformers</v>
          </cell>
        </row>
        <row r="112">
          <cell r="A112">
            <v>1855</v>
          </cell>
          <cell r="B112">
            <v>1854</v>
          </cell>
          <cell r="C112">
            <v>0</v>
          </cell>
          <cell r="D112" t="str">
            <v>0001-01-01</v>
          </cell>
          <cell r="E112" t="str">
            <v>Services</v>
          </cell>
        </row>
        <row r="113">
          <cell r="A113">
            <v>1855</v>
          </cell>
          <cell r="B113">
            <v>1855</v>
          </cell>
          <cell r="C113">
            <v>0</v>
          </cell>
          <cell r="D113" t="str">
            <v>0001-01-01</v>
          </cell>
          <cell r="E113" t="str">
            <v>Services</v>
          </cell>
        </row>
        <row r="114">
          <cell r="A114">
            <v>1855</v>
          </cell>
          <cell r="B114">
            <v>1856</v>
          </cell>
          <cell r="C114">
            <v>0</v>
          </cell>
          <cell r="D114" t="str">
            <v>0001-01-01</v>
          </cell>
          <cell r="E114" t="str">
            <v>Services</v>
          </cell>
        </row>
        <row r="115">
          <cell r="A115">
            <v>1855</v>
          </cell>
          <cell r="B115">
            <v>1857</v>
          </cell>
          <cell r="C115">
            <v>0</v>
          </cell>
          <cell r="D115" t="str">
            <v>0001-01-01</v>
          </cell>
          <cell r="E115" t="str">
            <v>Services</v>
          </cell>
        </row>
        <row r="116">
          <cell r="A116">
            <v>1855</v>
          </cell>
          <cell r="B116">
            <v>1858</v>
          </cell>
          <cell r="C116">
            <v>0</v>
          </cell>
          <cell r="D116" t="str">
            <v>0001-01-01</v>
          </cell>
          <cell r="E116" t="str">
            <v>Services</v>
          </cell>
        </row>
        <row r="117">
          <cell r="A117">
            <v>1855</v>
          </cell>
          <cell r="B117">
            <v>1859</v>
          </cell>
          <cell r="C117">
            <v>0</v>
          </cell>
          <cell r="D117" t="str">
            <v>0001-01-01</v>
          </cell>
          <cell r="E117" t="str">
            <v>Services</v>
          </cell>
        </row>
        <row r="118">
          <cell r="A118">
            <v>1860</v>
          </cell>
          <cell r="B118">
            <v>1860</v>
          </cell>
          <cell r="C118">
            <v>90</v>
          </cell>
          <cell r="D118" t="str">
            <v>0001-01-01</v>
          </cell>
          <cell r="E118" t="str">
            <v>Meters</v>
          </cell>
        </row>
        <row r="119">
          <cell r="A119">
            <v>1860</v>
          </cell>
          <cell r="B119">
            <v>1861</v>
          </cell>
          <cell r="C119">
            <v>90</v>
          </cell>
          <cell r="D119" t="str">
            <v>0001-01-01</v>
          </cell>
          <cell r="E119" t="str">
            <v>Meters</v>
          </cell>
        </row>
        <row r="120">
          <cell r="A120">
            <v>1860</v>
          </cell>
          <cell r="B120">
            <v>1862</v>
          </cell>
          <cell r="C120">
            <v>90</v>
          </cell>
          <cell r="D120" t="str">
            <v>0001-01-01</v>
          </cell>
          <cell r="E120" t="str">
            <v>Meters</v>
          </cell>
        </row>
        <row r="121">
          <cell r="A121">
            <v>1860</v>
          </cell>
          <cell r="B121">
            <v>1863</v>
          </cell>
          <cell r="C121">
            <v>90</v>
          </cell>
          <cell r="D121" t="str">
            <v>0001-01-01</v>
          </cell>
          <cell r="E121" t="str">
            <v>Meters</v>
          </cell>
        </row>
        <row r="122">
          <cell r="A122">
            <v>1860</v>
          </cell>
          <cell r="B122">
            <v>1864</v>
          </cell>
          <cell r="C122">
            <v>90</v>
          </cell>
          <cell r="D122" t="str">
            <v>0001-01-01</v>
          </cell>
          <cell r="E122" t="str">
            <v>Meters</v>
          </cell>
        </row>
        <row r="123">
          <cell r="A123">
            <v>1905</v>
          </cell>
          <cell r="B123">
            <v>1905</v>
          </cell>
          <cell r="C123">
            <v>10</v>
          </cell>
          <cell r="D123" t="str">
            <v>0001-01-01</v>
          </cell>
          <cell r="E123" t="str">
            <v>Land</v>
          </cell>
        </row>
        <row r="124">
          <cell r="A124">
            <v>1908</v>
          </cell>
          <cell r="B124">
            <v>1907</v>
          </cell>
          <cell r="C124">
            <v>20</v>
          </cell>
          <cell r="D124" t="str">
            <v>0001-01-01</v>
          </cell>
          <cell r="E124" t="str">
            <v>Buildings and Fixtures</v>
          </cell>
        </row>
        <row r="125">
          <cell r="A125">
            <v>1908</v>
          </cell>
          <cell r="B125">
            <v>1908</v>
          </cell>
          <cell r="C125">
            <v>21</v>
          </cell>
          <cell r="D125" t="str">
            <v>0001-01-01</v>
          </cell>
          <cell r="E125" t="str">
            <v>Buildings and Fixtures</v>
          </cell>
        </row>
        <row r="126">
          <cell r="A126">
            <v>1908</v>
          </cell>
          <cell r="B126">
            <v>1909</v>
          </cell>
          <cell r="C126">
            <v>22</v>
          </cell>
          <cell r="D126" t="str">
            <v>0001-01-01</v>
          </cell>
          <cell r="E126" t="str">
            <v>Buildings and Fixtures</v>
          </cell>
        </row>
        <row r="127">
          <cell r="A127">
            <v>1910</v>
          </cell>
          <cell r="B127">
            <v>1910</v>
          </cell>
          <cell r="C127">
            <v>26</v>
          </cell>
          <cell r="D127" t="str">
            <v>0001-01-01</v>
          </cell>
          <cell r="E127" t="str">
            <v>Leasehold Improvements+</v>
          </cell>
        </row>
        <row r="128">
          <cell r="A128">
            <v>1915</v>
          </cell>
          <cell r="B128">
            <v>1915</v>
          </cell>
          <cell r="C128">
            <v>110</v>
          </cell>
          <cell r="D128" t="str">
            <v>0001-01-01</v>
          </cell>
          <cell r="E128" t="str">
            <v>Office Furniture and Equipment</v>
          </cell>
        </row>
        <row r="129">
          <cell r="A129">
            <v>1920</v>
          </cell>
          <cell r="B129">
            <v>1920</v>
          </cell>
          <cell r="C129">
            <v>115</v>
          </cell>
          <cell r="D129" t="str">
            <v>0001-01-01</v>
          </cell>
          <cell r="E129" t="str">
            <v>Computer Equipment - Hardware</v>
          </cell>
        </row>
        <row r="130">
          <cell r="A130">
            <v>1925</v>
          </cell>
          <cell r="B130">
            <v>1925</v>
          </cell>
          <cell r="C130">
            <v>0</v>
          </cell>
          <cell r="D130" t="str">
            <v>0001-01-01</v>
          </cell>
          <cell r="E130" t="str">
            <v>Computer Software</v>
          </cell>
        </row>
        <row r="131">
          <cell r="A131">
            <v>1930</v>
          </cell>
          <cell r="B131">
            <v>1930</v>
          </cell>
          <cell r="C131">
            <v>130</v>
          </cell>
          <cell r="D131" t="str">
            <v>0001-01-01</v>
          </cell>
          <cell r="E131" t="str">
            <v>Transportation Equipment</v>
          </cell>
        </row>
        <row r="132">
          <cell r="A132">
            <v>1935</v>
          </cell>
          <cell r="B132">
            <v>1935</v>
          </cell>
          <cell r="C132">
            <v>120</v>
          </cell>
          <cell r="D132" t="str">
            <v>0001-01-01</v>
          </cell>
          <cell r="E132" t="str">
            <v>Stores Equipment</v>
          </cell>
        </row>
        <row r="133">
          <cell r="A133">
            <v>1940</v>
          </cell>
          <cell r="B133">
            <v>1940</v>
          </cell>
          <cell r="C133">
            <v>140</v>
          </cell>
          <cell r="D133" t="str">
            <v>0001-01-01</v>
          </cell>
          <cell r="E133" t="str">
            <v>Tools, Shop and Garage Equipment</v>
          </cell>
        </row>
        <row r="134">
          <cell r="A134">
            <v>1950</v>
          </cell>
          <cell r="B134">
            <v>1950</v>
          </cell>
          <cell r="C134">
            <v>130</v>
          </cell>
          <cell r="D134" t="str">
            <v>0001-01-01</v>
          </cell>
          <cell r="E134" t="str">
            <v>Power Operated Equipment</v>
          </cell>
        </row>
        <row r="135">
          <cell r="A135">
            <v>1955</v>
          </cell>
          <cell r="B135">
            <v>1955</v>
          </cell>
          <cell r="C135">
            <v>0</v>
          </cell>
          <cell r="D135" t="str">
            <v>0001-01-01</v>
          </cell>
          <cell r="E135" t="str">
            <v>Communication Equipment</v>
          </cell>
        </row>
        <row r="136">
          <cell r="A136">
            <v>1960</v>
          </cell>
          <cell r="B136">
            <v>1960</v>
          </cell>
          <cell r="C136">
            <v>0</v>
          </cell>
          <cell r="D136" t="str">
            <v>0001-01-01</v>
          </cell>
          <cell r="E136" t="str">
            <v>Miscellaneous Equipment</v>
          </cell>
        </row>
        <row r="137">
          <cell r="A137">
            <v>1960</v>
          </cell>
          <cell r="B137">
            <v>1961</v>
          </cell>
          <cell r="C137">
            <v>0</v>
          </cell>
          <cell r="D137" t="str">
            <v>0001-01-01</v>
          </cell>
          <cell r="E137" t="str">
            <v>Miscellaneous Equipment</v>
          </cell>
        </row>
        <row r="138">
          <cell r="A138">
            <v>1980</v>
          </cell>
          <cell r="B138">
            <v>1980</v>
          </cell>
          <cell r="C138">
            <v>25</v>
          </cell>
          <cell r="D138" t="str">
            <v>0001-01-01</v>
          </cell>
          <cell r="E138" t="str">
            <v>System Supervisory Equipment</v>
          </cell>
        </row>
        <row r="139">
          <cell r="A139">
            <v>1985</v>
          </cell>
          <cell r="B139">
            <v>1985</v>
          </cell>
          <cell r="C139">
            <v>155</v>
          </cell>
          <cell r="D139" t="str">
            <v>2009-09-30</v>
          </cell>
          <cell r="E139" t="str">
            <v>Sentinel Lighting Rental Units</v>
          </cell>
        </row>
        <row r="140">
          <cell r="A140">
            <v>1995</v>
          </cell>
          <cell r="B140">
            <v>1995</v>
          </cell>
          <cell r="C140">
            <v>0</v>
          </cell>
          <cell r="D140" t="str">
            <v>0001-01-01</v>
          </cell>
          <cell r="E140" t="str">
            <v>Contributions and Grants - Credit</v>
          </cell>
        </row>
        <row r="141">
          <cell r="A141">
            <v>1995</v>
          </cell>
          <cell r="B141">
            <v>1996</v>
          </cell>
          <cell r="C141">
            <v>0</v>
          </cell>
          <cell r="D141" t="str">
            <v>0001-01-01</v>
          </cell>
          <cell r="E141" t="str">
            <v>Contributions and Grants - Credit</v>
          </cell>
        </row>
        <row r="142">
          <cell r="A142">
            <v>2005</v>
          </cell>
          <cell r="B142">
            <v>2005</v>
          </cell>
          <cell r="C142">
            <v>0</v>
          </cell>
          <cell r="D142" t="str">
            <v>0001-01-01</v>
          </cell>
          <cell r="E142" t="str">
            <v>Property Under Capital Leases</v>
          </cell>
        </row>
        <row r="143">
          <cell r="A143">
            <v>2010</v>
          </cell>
          <cell r="B143">
            <v>2010</v>
          </cell>
          <cell r="C143">
            <v>0</v>
          </cell>
          <cell r="D143" t="str">
            <v>0001-01-01</v>
          </cell>
          <cell r="E143" t="str">
            <v>Electric Plant Purchased or Sold</v>
          </cell>
        </row>
        <row r="144">
          <cell r="A144">
            <v>2040</v>
          </cell>
          <cell r="B144">
            <v>2040</v>
          </cell>
          <cell r="C144">
            <v>0</v>
          </cell>
          <cell r="D144" t="str">
            <v>0001-01-01</v>
          </cell>
          <cell r="E144" t="str">
            <v>Electric Plant Held for Future Use</v>
          </cell>
        </row>
        <row r="145">
          <cell r="A145">
            <v>2050</v>
          </cell>
          <cell r="B145">
            <v>2050</v>
          </cell>
          <cell r="C145">
            <v>0</v>
          </cell>
          <cell r="D145" t="str">
            <v>0001-01-01</v>
          </cell>
          <cell r="E145" t="str">
            <v>Completed Construction Not Classified--Electric</v>
          </cell>
        </row>
        <row r="146">
          <cell r="A146">
            <v>2055</v>
          </cell>
          <cell r="B146">
            <v>2055</v>
          </cell>
          <cell r="C146">
            <v>0</v>
          </cell>
          <cell r="D146" t="str">
            <v>0001-01-01</v>
          </cell>
          <cell r="E146" t="str">
            <v>Construction Work in Progress--Electric</v>
          </cell>
        </row>
        <row r="147">
          <cell r="A147">
            <v>2060</v>
          </cell>
          <cell r="B147">
            <v>2060</v>
          </cell>
          <cell r="C147">
            <v>0</v>
          </cell>
          <cell r="D147" t="str">
            <v>0001-01-01</v>
          </cell>
          <cell r="E147" t="str">
            <v>Electric Plant Acquisition Adjustment</v>
          </cell>
        </row>
        <row r="148">
          <cell r="A148">
            <v>2105</v>
          </cell>
          <cell r="B148">
            <v>2101</v>
          </cell>
          <cell r="C148">
            <v>490</v>
          </cell>
          <cell r="D148" t="str">
            <v>0001-01-01</v>
          </cell>
          <cell r="E148" t="str">
            <v>Accumulated Amortization of Electric Utility Plant - Property, Plant</v>
          </cell>
        </row>
        <row r="149">
          <cell r="A149">
            <v>2105</v>
          </cell>
          <cell r="B149">
            <v>2103</v>
          </cell>
          <cell r="C149">
            <v>405</v>
          </cell>
          <cell r="D149" t="str">
            <v>0001-01-01</v>
          </cell>
          <cell r="E149" t="str">
            <v>Accumulated Amortization of Electric Utility Plant - Property, Plant</v>
          </cell>
        </row>
        <row r="150">
          <cell r="A150">
            <v>2105</v>
          </cell>
          <cell r="B150">
            <v>2106</v>
          </cell>
          <cell r="C150">
            <v>0</v>
          </cell>
          <cell r="D150" t="str">
            <v>0001-01-01</v>
          </cell>
          <cell r="E150" t="str">
            <v>Accumulated Amortization of Electric Utility Plant - Property, Plant</v>
          </cell>
        </row>
        <row r="151">
          <cell r="A151">
            <v>2105</v>
          </cell>
          <cell r="B151">
            <v>2109</v>
          </cell>
          <cell r="C151">
            <v>430</v>
          </cell>
          <cell r="D151" t="str">
            <v>0001-01-01</v>
          </cell>
          <cell r="E151" t="str">
            <v>Accumulated Amortization of Electric Utility Plant - Property, Plant</v>
          </cell>
        </row>
        <row r="152">
          <cell r="A152">
            <v>2105</v>
          </cell>
          <cell r="B152">
            <v>2112</v>
          </cell>
          <cell r="C152">
            <v>440</v>
          </cell>
          <cell r="D152" t="str">
            <v>0001-01-01</v>
          </cell>
          <cell r="E152" t="str">
            <v>Accumulated Amortization of Electric Utility Plant - Property, Plant</v>
          </cell>
        </row>
        <row r="153">
          <cell r="A153">
            <v>2105</v>
          </cell>
          <cell r="B153">
            <v>2115</v>
          </cell>
          <cell r="C153">
            <v>440</v>
          </cell>
          <cell r="D153" t="str">
            <v>0001-01-01</v>
          </cell>
          <cell r="E153" t="str">
            <v>Accumulated Amortization of Electric Utility Plant - Property, Plant</v>
          </cell>
        </row>
        <row r="154">
          <cell r="A154">
            <v>2105</v>
          </cell>
          <cell r="B154">
            <v>2118</v>
          </cell>
          <cell r="C154">
            <v>445</v>
          </cell>
          <cell r="D154" t="str">
            <v>0001-01-01</v>
          </cell>
          <cell r="E154" t="str">
            <v>Accumulated Amortization of Electric Utility Plant - Property, Plant</v>
          </cell>
        </row>
        <row r="155">
          <cell r="A155">
            <v>2120</v>
          </cell>
          <cell r="B155">
            <v>2120</v>
          </cell>
          <cell r="C155">
            <v>0</v>
          </cell>
          <cell r="D155" t="str">
            <v>0001-01-01</v>
          </cell>
          <cell r="E155" t="str">
            <v>Accum Amort - Intangibles</v>
          </cell>
        </row>
        <row r="156">
          <cell r="A156">
            <v>2105</v>
          </cell>
          <cell r="B156">
            <v>2121</v>
          </cell>
          <cell r="C156">
            <v>445</v>
          </cell>
          <cell r="D156" t="str">
            <v>0001-01-01</v>
          </cell>
          <cell r="E156" t="str">
            <v>Accumulated Amortization of Electric Utility Plant - Property, Plant</v>
          </cell>
        </row>
        <row r="157">
          <cell r="A157">
            <v>2105</v>
          </cell>
          <cell r="B157">
            <v>2124</v>
          </cell>
          <cell r="C157">
            <v>450</v>
          </cell>
          <cell r="D157" t="str">
            <v>0001-01-01</v>
          </cell>
          <cell r="E157" t="str">
            <v>Accumulated Amortization of Electric Utility Plant - Property, Plant</v>
          </cell>
        </row>
        <row r="158">
          <cell r="A158">
            <v>2105</v>
          </cell>
          <cell r="B158">
            <v>2127</v>
          </cell>
          <cell r="C158">
            <v>0</v>
          </cell>
          <cell r="D158" t="str">
            <v>0001-01-01</v>
          </cell>
          <cell r="E158" t="str">
            <v>Accumulated Amortization of Electric Utility Plant - Property, Plant</v>
          </cell>
        </row>
        <row r="159">
          <cell r="A159">
            <v>2105</v>
          </cell>
          <cell r="B159">
            <v>2130</v>
          </cell>
          <cell r="C159">
            <v>455</v>
          </cell>
          <cell r="D159" t="str">
            <v>0001-01-01</v>
          </cell>
          <cell r="E159" t="str">
            <v>Accumulated Amortization of Electric Utility Plant - Property, Plant</v>
          </cell>
        </row>
        <row r="160">
          <cell r="A160">
            <v>2105</v>
          </cell>
          <cell r="B160">
            <v>2133</v>
          </cell>
          <cell r="C160">
            <v>410</v>
          </cell>
          <cell r="D160" t="str">
            <v>0001-01-01</v>
          </cell>
          <cell r="E160" t="str">
            <v>Accumulated Amortization of Electric Utility Plant - Property, Plant</v>
          </cell>
        </row>
        <row r="161">
          <cell r="A161">
            <v>2105</v>
          </cell>
          <cell r="B161">
            <v>2136</v>
          </cell>
          <cell r="C161">
            <v>480</v>
          </cell>
          <cell r="D161" t="str">
            <v>0001-01-01</v>
          </cell>
          <cell r="E161" t="str">
            <v>Accumulated Amortization of Electric Utility Plant - Property, Plant</v>
          </cell>
        </row>
        <row r="162">
          <cell r="A162">
            <v>2105</v>
          </cell>
          <cell r="B162">
            <v>2139</v>
          </cell>
          <cell r="C162">
            <v>481</v>
          </cell>
          <cell r="D162" t="str">
            <v>0001-01-01</v>
          </cell>
          <cell r="E162" t="str">
            <v>Accumulated Amortization of Electric Utility Plant - Property, Plant</v>
          </cell>
        </row>
        <row r="163">
          <cell r="A163">
            <v>2105</v>
          </cell>
          <cell r="B163">
            <v>2142</v>
          </cell>
          <cell r="C163">
            <v>0</v>
          </cell>
          <cell r="D163" t="str">
            <v>0001-01-01</v>
          </cell>
          <cell r="E163" t="str">
            <v>Accumulated Amortization of Electric Utility Plant - Property, Plant</v>
          </cell>
        </row>
        <row r="164">
          <cell r="A164">
            <v>2105</v>
          </cell>
          <cell r="B164">
            <v>2145</v>
          </cell>
          <cell r="C164">
            <v>483</v>
          </cell>
          <cell r="D164" t="str">
            <v>0001-01-01</v>
          </cell>
          <cell r="E164" t="str">
            <v>Accumulated Amortization of Electric Utility Plant - Property, Plant</v>
          </cell>
        </row>
        <row r="165">
          <cell r="A165">
            <v>2105</v>
          </cell>
          <cell r="B165">
            <v>2148</v>
          </cell>
          <cell r="C165">
            <v>482</v>
          </cell>
          <cell r="D165" t="str">
            <v>0001-01-01</v>
          </cell>
          <cell r="E165" t="str">
            <v>Accumulated Amortization of Electric Utility Plant - Property, Plant</v>
          </cell>
        </row>
        <row r="166">
          <cell r="A166">
            <v>2105</v>
          </cell>
          <cell r="B166">
            <v>2149</v>
          </cell>
          <cell r="C166">
            <v>0</v>
          </cell>
          <cell r="D166" t="str">
            <v>0001-01-01</v>
          </cell>
          <cell r="E166" t="str">
            <v>Accumulated Amortization of Electric Utility Plant - Property, Plant</v>
          </cell>
        </row>
        <row r="167">
          <cell r="A167">
            <v>2105</v>
          </cell>
          <cell r="B167">
            <v>2151</v>
          </cell>
          <cell r="C167">
            <v>484</v>
          </cell>
          <cell r="D167" t="str">
            <v>0001-01-01</v>
          </cell>
          <cell r="E167" t="str">
            <v>Accumulated Amortization of Electric Utility Plant - Property, Plant</v>
          </cell>
        </row>
        <row r="168">
          <cell r="A168">
            <v>2105</v>
          </cell>
          <cell r="B168">
            <v>2154</v>
          </cell>
          <cell r="C168">
            <v>0</v>
          </cell>
          <cell r="D168" t="str">
            <v>0001-01-01</v>
          </cell>
          <cell r="E168" t="str">
            <v>Accumulated Amortization of Electric Utility Plant - Property, Plant</v>
          </cell>
        </row>
        <row r="169">
          <cell r="A169">
            <v>2105</v>
          </cell>
          <cell r="B169">
            <v>2157</v>
          </cell>
          <cell r="C169">
            <v>0</v>
          </cell>
          <cell r="D169" t="str">
            <v>0001-01-01</v>
          </cell>
          <cell r="E169" t="str">
            <v>Accumulated Amortization of Electric Utility Plant - Property, Plant</v>
          </cell>
        </row>
        <row r="170">
          <cell r="A170">
            <v>2105</v>
          </cell>
          <cell r="B170">
            <v>2160</v>
          </cell>
          <cell r="C170">
            <v>0</v>
          </cell>
          <cell r="D170" t="str">
            <v>0001-01-01</v>
          </cell>
          <cell r="E170" t="str">
            <v>Accumulated Amortization of Electric Utility Plant - Property, Plant</v>
          </cell>
        </row>
        <row r="171">
          <cell r="A171">
            <v>2105</v>
          </cell>
          <cell r="B171">
            <v>2163</v>
          </cell>
          <cell r="C171">
            <v>0</v>
          </cell>
          <cell r="D171" t="str">
            <v>0001-01-01</v>
          </cell>
          <cell r="E171" t="str">
            <v>Accumulated Amortization of Electric Utility Plant - Property, Plant</v>
          </cell>
        </row>
        <row r="172">
          <cell r="A172">
            <v>2105</v>
          </cell>
          <cell r="B172">
            <v>2172</v>
          </cell>
          <cell r="C172">
            <v>433</v>
          </cell>
          <cell r="D172" t="str">
            <v>0001-01-01</v>
          </cell>
          <cell r="E172" t="str">
            <v>Accumulated Amortization of Electric Utility Plant - Property, Plant</v>
          </cell>
        </row>
        <row r="173">
          <cell r="A173">
            <v>2105</v>
          </cell>
          <cell r="B173">
            <v>2175</v>
          </cell>
          <cell r="C173">
            <v>487</v>
          </cell>
          <cell r="D173" t="str">
            <v>0001-01-01</v>
          </cell>
          <cell r="E173" t="str">
            <v>Accumulated Amortization of Electric Utility Plant - Property, Plant</v>
          </cell>
        </row>
        <row r="174">
          <cell r="A174">
            <v>2140</v>
          </cell>
          <cell r="B174">
            <v>2181</v>
          </cell>
          <cell r="C174">
            <v>0</v>
          </cell>
          <cell r="D174" t="str">
            <v>0001-01-01</v>
          </cell>
          <cell r="E174" t="str">
            <v>Accumulated Amortization of Electric Plant Acquisition Adjustment</v>
          </cell>
        </row>
        <row r="175">
          <cell r="A175">
            <v>2160</v>
          </cell>
          <cell r="B175">
            <v>2184</v>
          </cell>
          <cell r="C175">
            <v>0</v>
          </cell>
          <cell r="D175" t="str">
            <v>0001-01-01</v>
          </cell>
          <cell r="E175" t="str">
            <v>Accumulated Amortization of Other Utility Plant</v>
          </cell>
        </row>
        <row r="176">
          <cell r="A176">
            <v>2180</v>
          </cell>
          <cell r="B176">
            <v>2187</v>
          </cell>
          <cell r="C176">
            <v>0</v>
          </cell>
          <cell r="D176" t="str">
            <v>0001-01-01</v>
          </cell>
          <cell r="E176" t="str">
            <v>Accumulated Amortization of Non-Utility Property</v>
          </cell>
        </row>
        <row r="177">
          <cell r="A177">
            <v>2105</v>
          </cell>
          <cell r="B177">
            <v>2199</v>
          </cell>
          <cell r="C177">
            <v>400</v>
          </cell>
          <cell r="D177" t="str">
            <v>0001-01-01</v>
          </cell>
          <cell r="E177" t="str">
            <v>Accumulated Amortization of Electric Utility Plant - Property, Plant</v>
          </cell>
        </row>
        <row r="178">
          <cell r="A178">
            <v>2315</v>
          </cell>
          <cell r="B178">
            <v>2204</v>
          </cell>
          <cell r="C178">
            <v>0</v>
          </cell>
          <cell r="D178" t="str">
            <v>0001-01-01</v>
          </cell>
          <cell r="E178" t="str">
            <v>Accumulated Provision for Rate Refunds</v>
          </cell>
        </row>
        <row r="179">
          <cell r="A179">
            <v>2205</v>
          </cell>
          <cell r="B179">
            <v>2205</v>
          </cell>
          <cell r="C179">
            <v>320</v>
          </cell>
          <cell r="D179" t="str">
            <v>0001-01-01</v>
          </cell>
          <cell r="E179" t="str">
            <v>Accounts Payable</v>
          </cell>
        </row>
        <row r="180">
          <cell r="A180">
            <v>2290</v>
          </cell>
          <cell r="B180">
            <v>2206</v>
          </cell>
          <cell r="C180">
            <v>325</v>
          </cell>
          <cell r="D180" t="str">
            <v>0001-01-01</v>
          </cell>
          <cell r="E180" t="str">
            <v>Commodity Taxes</v>
          </cell>
        </row>
        <row r="181">
          <cell r="A181">
            <v>2290</v>
          </cell>
          <cell r="B181">
            <v>2207</v>
          </cell>
          <cell r="C181">
            <v>326</v>
          </cell>
          <cell r="D181" t="str">
            <v>0001-01-01</v>
          </cell>
          <cell r="E181" t="str">
            <v>Commodity Taxes</v>
          </cell>
        </row>
        <row r="182">
          <cell r="A182">
            <v>2205</v>
          </cell>
          <cell r="B182">
            <v>2208</v>
          </cell>
          <cell r="C182">
            <v>327</v>
          </cell>
          <cell r="D182" t="str">
            <v>0001-01-01</v>
          </cell>
          <cell r="E182" t="str">
            <v>Accounts Payable</v>
          </cell>
        </row>
        <row r="183">
          <cell r="A183">
            <v>2205</v>
          </cell>
          <cell r="B183">
            <v>2209</v>
          </cell>
          <cell r="C183">
            <v>328</v>
          </cell>
          <cell r="D183" t="str">
            <v>0001-01-01</v>
          </cell>
          <cell r="E183" t="str">
            <v>Accounts Payable</v>
          </cell>
        </row>
        <row r="184">
          <cell r="A184">
            <v>2205</v>
          </cell>
          <cell r="B184">
            <v>2210</v>
          </cell>
          <cell r="C184">
            <v>329</v>
          </cell>
          <cell r="D184" t="str">
            <v>0001-01-01</v>
          </cell>
          <cell r="E184" t="str">
            <v>Accounts Payable</v>
          </cell>
        </row>
        <row r="185">
          <cell r="A185">
            <v>2205</v>
          </cell>
          <cell r="B185">
            <v>2211</v>
          </cell>
          <cell r="C185">
            <v>0</v>
          </cell>
          <cell r="D185" t="str">
            <v>0001-01-01</v>
          </cell>
          <cell r="E185" t="str">
            <v>Accounts Payable</v>
          </cell>
        </row>
        <row r="186">
          <cell r="A186">
            <v>2208</v>
          </cell>
          <cell r="B186">
            <v>2213</v>
          </cell>
          <cell r="C186">
            <v>0</v>
          </cell>
          <cell r="D186" t="str">
            <v>0001-01-01</v>
          </cell>
          <cell r="E186" t="str">
            <v>Customer Credit Balances</v>
          </cell>
        </row>
        <row r="187">
          <cell r="A187">
            <v>2210</v>
          </cell>
          <cell r="B187">
            <v>2214</v>
          </cell>
          <cell r="C187">
            <v>345</v>
          </cell>
          <cell r="D187" t="str">
            <v>0001-01-01</v>
          </cell>
          <cell r="E187" t="str">
            <v>Current Portion of Customer Deposits</v>
          </cell>
        </row>
        <row r="188">
          <cell r="A188">
            <v>2215</v>
          </cell>
          <cell r="B188">
            <v>2215</v>
          </cell>
          <cell r="C188">
            <v>0</v>
          </cell>
          <cell r="D188" t="str">
            <v>0001-01-01</v>
          </cell>
          <cell r="E188" t="str">
            <v>Dividends Declared</v>
          </cell>
        </row>
        <row r="189">
          <cell r="A189">
            <v>2220</v>
          </cell>
          <cell r="B189">
            <v>2220</v>
          </cell>
          <cell r="C189">
            <v>349</v>
          </cell>
          <cell r="D189" t="str">
            <v>0001-01-01</v>
          </cell>
          <cell r="E189" t="str">
            <v>Miscellaneous Current and Accrued Liabilities</v>
          </cell>
        </row>
        <row r="190">
          <cell r="A190">
            <v>2220</v>
          </cell>
          <cell r="B190">
            <v>2221</v>
          </cell>
          <cell r="C190">
            <v>0</v>
          </cell>
          <cell r="D190" t="str">
            <v>0001-01-01</v>
          </cell>
          <cell r="E190" t="str">
            <v>Miscellaneous Current and Accrued Liabilities</v>
          </cell>
        </row>
        <row r="191">
          <cell r="A191">
            <v>2220</v>
          </cell>
          <cell r="B191">
            <v>2222</v>
          </cell>
          <cell r="C191">
            <v>0</v>
          </cell>
          <cell r="D191" t="str">
            <v>0001-01-01</v>
          </cell>
          <cell r="E191" t="str">
            <v>Miscellaneous Current and Accrued Liabilities</v>
          </cell>
        </row>
        <row r="192">
          <cell r="A192">
            <v>2220</v>
          </cell>
          <cell r="B192">
            <v>2223</v>
          </cell>
          <cell r="C192">
            <v>0</v>
          </cell>
          <cell r="D192" t="str">
            <v>0001-01-01</v>
          </cell>
          <cell r="E192" t="str">
            <v>CURRENT PCB REMEDIATION LIAB</v>
          </cell>
        </row>
        <row r="193">
          <cell r="A193">
            <v>2225</v>
          </cell>
          <cell r="B193">
            <v>2225</v>
          </cell>
          <cell r="C193">
            <v>330</v>
          </cell>
          <cell r="D193" t="str">
            <v>0001-01-01</v>
          </cell>
          <cell r="E193" t="str">
            <v>Notes and Loans Payable</v>
          </cell>
        </row>
        <row r="194">
          <cell r="A194">
            <v>2240</v>
          </cell>
          <cell r="B194">
            <v>2240</v>
          </cell>
          <cell r="C194">
            <v>0</v>
          </cell>
          <cell r="D194" t="str">
            <v>0001-01-01</v>
          </cell>
          <cell r="E194" t="str">
            <v>Accounts Payable to Associated Companies</v>
          </cell>
        </row>
        <row r="195">
          <cell r="A195">
            <v>2242</v>
          </cell>
          <cell r="B195">
            <v>2242</v>
          </cell>
          <cell r="C195">
            <v>0</v>
          </cell>
          <cell r="D195" t="str">
            <v>0001-01-01</v>
          </cell>
          <cell r="E195" t="str">
            <v>Notes Payable to Associated Companies</v>
          </cell>
        </row>
        <row r="196">
          <cell r="A196">
            <v>2250</v>
          </cell>
          <cell r="B196">
            <v>2250</v>
          </cell>
          <cell r="C196">
            <v>0</v>
          </cell>
          <cell r="D196" t="str">
            <v>0001-01-01</v>
          </cell>
          <cell r="E196" t="str">
            <v>Debt Retirement Charges (DRC) Payable</v>
          </cell>
        </row>
        <row r="197">
          <cell r="A197">
            <v>2252</v>
          </cell>
          <cell r="B197">
            <v>2252</v>
          </cell>
          <cell r="C197">
            <v>0</v>
          </cell>
          <cell r="D197" t="str">
            <v>0001-01-01</v>
          </cell>
          <cell r="E197" t="str">
            <v>Transmission Charges Payable</v>
          </cell>
        </row>
        <row r="198">
          <cell r="A198">
            <v>2254</v>
          </cell>
          <cell r="B198">
            <v>2254</v>
          </cell>
          <cell r="C198">
            <v>0</v>
          </cell>
          <cell r="D198" t="str">
            <v>0001-01-01</v>
          </cell>
          <cell r="E198" t="str">
            <v>Electrical Safety Authority Fees Payable</v>
          </cell>
        </row>
        <row r="199">
          <cell r="A199">
            <v>2256</v>
          </cell>
          <cell r="B199">
            <v>2256</v>
          </cell>
          <cell r="C199">
            <v>0</v>
          </cell>
          <cell r="D199" t="str">
            <v>0001-01-01</v>
          </cell>
          <cell r="E199" t="str">
            <v>Independent Electricity System Operator Fees and Penalties Payable</v>
          </cell>
        </row>
        <row r="200">
          <cell r="A200">
            <v>2260</v>
          </cell>
          <cell r="B200">
            <v>2260</v>
          </cell>
          <cell r="C200">
            <v>335</v>
          </cell>
          <cell r="D200" t="str">
            <v>0001-01-01</v>
          </cell>
          <cell r="E200" t="str">
            <v>Current Portion of Long Term Debt</v>
          </cell>
        </row>
        <row r="201">
          <cell r="A201">
            <v>2262</v>
          </cell>
          <cell r="B201">
            <v>2262</v>
          </cell>
          <cell r="C201">
            <v>0</v>
          </cell>
          <cell r="D201" t="str">
            <v>0001-01-01</v>
          </cell>
          <cell r="E201" t="str">
            <v>Ontario Hydro Debt - Current Portion</v>
          </cell>
        </row>
        <row r="202">
          <cell r="A202">
            <v>2264</v>
          </cell>
          <cell r="B202">
            <v>2264</v>
          </cell>
          <cell r="C202">
            <v>0</v>
          </cell>
          <cell r="D202" t="str">
            <v>0001-01-01</v>
          </cell>
          <cell r="E202" t="str">
            <v>Pensions and Employee Benefits - Current Portion</v>
          </cell>
        </row>
        <row r="203">
          <cell r="A203">
            <v>2268</v>
          </cell>
          <cell r="B203">
            <v>2268</v>
          </cell>
          <cell r="C203">
            <v>348</v>
          </cell>
          <cell r="D203" t="str">
            <v>0001-01-01</v>
          </cell>
          <cell r="E203" t="str">
            <v>Accrued Interest on Long Term Debt</v>
          </cell>
        </row>
        <row r="204">
          <cell r="A204">
            <v>2270</v>
          </cell>
          <cell r="B204">
            <v>2270</v>
          </cell>
          <cell r="C204">
            <v>0</v>
          </cell>
          <cell r="D204" t="str">
            <v>0001-01-01</v>
          </cell>
          <cell r="E204" t="str">
            <v>Matured Long Term Debt</v>
          </cell>
        </row>
        <row r="205">
          <cell r="A205">
            <v>2272</v>
          </cell>
          <cell r="B205">
            <v>2272</v>
          </cell>
          <cell r="C205">
            <v>0</v>
          </cell>
          <cell r="D205" t="str">
            <v>0001-01-01</v>
          </cell>
          <cell r="E205" t="str">
            <v>Matured Interest on Long Term Debt</v>
          </cell>
        </row>
        <row r="206">
          <cell r="A206">
            <v>2285</v>
          </cell>
          <cell r="B206">
            <v>2285</v>
          </cell>
          <cell r="C206">
            <v>0</v>
          </cell>
          <cell r="D206" t="str">
            <v>0001-01-01</v>
          </cell>
          <cell r="E206" t="str">
            <v>Obligations Under Capital Leases--Current</v>
          </cell>
        </row>
        <row r="207">
          <cell r="A207">
            <v>2292</v>
          </cell>
          <cell r="B207">
            <v>2286</v>
          </cell>
          <cell r="C207">
            <v>321</v>
          </cell>
          <cell r="D207" t="str">
            <v>0001-01-01</v>
          </cell>
          <cell r="E207" t="str">
            <v>Payroll Deductions / Expenses Payable</v>
          </cell>
        </row>
        <row r="208">
          <cell r="A208">
            <v>2292</v>
          </cell>
          <cell r="B208">
            <v>2287</v>
          </cell>
          <cell r="C208">
            <v>322</v>
          </cell>
          <cell r="D208" t="str">
            <v>0001-01-01</v>
          </cell>
          <cell r="E208" t="str">
            <v>Payroll Deductions / Expenses Payable</v>
          </cell>
        </row>
        <row r="209">
          <cell r="A209">
            <v>2292</v>
          </cell>
          <cell r="B209">
            <v>2288</v>
          </cell>
          <cell r="C209">
            <v>323</v>
          </cell>
          <cell r="D209" t="str">
            <v>0001-01-01</v>
          </cell>
          <cell r="E209" t="str">
            <v>Payroll Deductions / Expenses Payable</v>
          </cell>
        </row>
        <row r="210">
          <cell r="A210">
            <v>2292</v>
          </cell>
          <cell r="B210">
            <v>2289</v>
          </cell>
          <cell r="C210">
            <v>324</v>
          </cell>
          <cell r="D210" t="str">
            <v>0001-01-01</v>
          </cell>
          <cell r="E210" t="str">
            <v>Payroll Deductions / Expenses Payable</v>
          </cell>
        </row>
        <row r="211">
          <cell r="A211">
            <v>2290</v>
          </cell>
          <cell r="B211">
            <v>2290</v>
          </cell>
          <cell r="C211">
            <v>0</v>
          </cell>
          <cell r="D211" t="str">
            <v>0001-01-01</v>
          </cell>
          <cell r="E211" t="str">
            <v>Commodity Taxes</v>
          </cell>
        </row>
        <row r="212">
          <cell r="A212">
            <v>2292</v>
          </cell>
          <cell r="B212">
            <v>2291</v>
          </cell>
          <cell r="C212">
            <v>332</v>
          </cell>
          <cell r="D212" t="str">
            <v>0001-01-01</v>
          </cell>
          <cell r="E212" t="str">
            <v>Payroll Deductions / Expenses Payable</v>
          </cell>
        </row>
        <row r="213">
          <cell r="A213">
            <v>2292</v>
          </cell>
          <cell r="B213">
            <v>2292</v>
          </cell>
          <cell r="C213">
            <v>0</v>
          </cell>
          <cell r="D213" t="str">
            <v>0001-01-01</v>
          </cell>
          <cell r="E213" t="str">
            <v>Payroll Deductions / Expenses Payable</v>
          </cell>
        </row>
        <row r="214">
          <cell r="A214">
            <v>2292</v>
          </cell>
          <cell r="B214">
            <v>2293</v>
          </cell>
          <cell r="C214">
            <v>331</v>
          </cell>
          <cell r="D214" t="str">
            <v>0001-01-01</v>
          </cell>
          <cell r="E214" t="str">
            <v>Payroll Deductions / Expenses Payable</v>
          </cell>
        </row>
        <row r="215">
          <cell r="A215">
            <v>2294</v>
          </cell>
          <cell r="B215">
            <v>2294</v>
          </cell>
          <cell r="C215">
            <v>341</v>
          </cell>
          <cell r="D215" t="str">
            <v>0001-01-01</v>
          </cell>
          <cell r="E215" t="str">
            <v>Accrual for Taxes, "Payments in Lieu" of Taxes, Etc.</v>
          </cell>
        </row>
        <row r="216">
          <cell r="A216">
            <v>2294</v>
          </cell>
          <cell r="B216">
            <v>2295</v>
          </cell>
          <cell r="C216">
            <v>0</v>
          </cell>
          <cell r="D216" t="str">
            <v>0001-01-01</v>
          </cell>
          <cell r="E216" t="str">
            <v>Future Income Taxes - Current</v>
          </cell>
        </row>
        <row r="217">
          <cell r="A217">
            <v>2296</v>
          </cell>
          <cell r="B217">
            <v>2296</v>
          </cell>
          <cell r="C217">
            <v>0</v>
          </cell>
          <cell r="D217" t="str">
            <v>0001-01-01</v>
          </cell>
          <cell r="E217" t="str">
            <v>Future Income Taxes - Current</v>
          </cell>
        </row>
        <row r="218">
          <cell r="A218">
            <v>2305</v>
          </cell>
          <cell r="B218">
            <v>2305</v>
          </cell>
          <cell r="C218">
            <v>0</v>
          </cell>
          <cell r="D218" t="str">
            <v>0001-01-01</v>
          </cell>
          <cell r="E218" t="str">
            <v>Accumulated Provision for Injuries and Damages</v>
          </cell>
        </row>
        <row r="219">
          <cell r="A219">
            <v>2306</v>
          </cell>
          <cell r="B219">
            <v>2306</v>
          </cell>
          <cell r="C219">
            <v>0</v>
          </cell>
          <cell r="D219" t="str">
            <v>0001-01-01</v>
          </cell>
          <cell r="E219" t="str">
            <v>Employee Future Benefits</v>
          </cell>
        </row>
        <row r="220">
          <cell r="A220">
            <v>2315</v>
          </cell>
          <cell r="B220">
            <v>2315</v>
          </cell>
          <cell r="C220">
            <v>0</v>
          </cell>
          <cell r="D220" t="str">
            <v>0001-01-01</v>
          </cell>
          <cell r="E220" t="str">
            <v>Accumulated Provision for Rate Refunds</v>
          </cell>
        </row>
        <row r="221">
          <cell r="A221">
            <v>2320</v>
          </cell>
          <cell r="B221">
            <v>2320</v>
          </cell>
          <cell r="C221">
            <v>374</v>
          </cell>
          <cell r="D221" t="str">
            <v>0001-01-01</v>
          </cell>
          <cell r="E221" t="str">
            <v>Other Miscellaneous Non-Current Liabilities</v>
          </cell>
        </row>
        <row r="222">
          <cell r="A222">
            <v>2320</v>
          </cell>
          <cell r="B222">
            <v>2321</v>
          </cell>
          <cell r="C222">
            <v>0</v>
          </cell>
          <cell r="D222" t="str">
            <v>0001-01-01</v>
          </cell>
          <cell r="E222" t="str">
            <v>Other Miscellaneous Non-Current Liabilities</v>
          </cell>
        </row>
        <row r="223">
          <cell r="A223">
            <v>2325</v>
          </cell>
          <cell r="B223">
            <v>2325</v>
          </cell>
          <cell r="C223">
            <v>0</v>
          </cell>
          <cell r="D223" t="str">
            <v>0001-01-01</v>
          </cell>
          <cell r="E223" t="str">
            <v>Obligations Under Capital Lease--Non-Current</v>
          </cell>
        </row>
        <row r="224">
          <cell r="A224">
            <v>2330</v>
          </cell>
          <cell r="B224">
            <v>2330</v>
          </cell>
          <cell r="C224">
            <v>371</v>
          </cell>
          <cell r="D224" t="str">
            <v>0001-01-01</v>
          </cell>
          <cell r="E224" t="str">
            <v>Development Charge Fund</v>
          </cell>
        </row>
        <row r="225">
          <cell r="A225">
            <v>2335</v>
          </cell>
          <cell r="B225">
            <v>2335</v>
          </cell>
          <cell r="C225">
            <v>350</v>
          </cell>
          <cell r="D225" t="str">
            <v>0001-01-01</v>
          </cell>
          <cell r="E225" t="str">
            <v>Long Term Customer Deposits</v>
          </cell>
        </row>
        <row r="226">
          <cell r="A226">
            <v>2425</v>
          </cell>
          <cell r="B226">
            <v>2336</v>
          </cell>
          <cell r="C226">
            <v>0</v>
          </cell>
          <cell r="D226" t="str">
            <v>0001-01-01</v>
          </cell>
          <cell r="E226" t="str">
            <v>Other Deferred Credits</v>
          </cell>
        </row>
        <row r="227">
          <cell r="A227">
            <v>2340</v>
          </cell>
          <cell r="B227">
            <v>2340</v>
          </cell>
          <cell r="C227">
            <v>369</v>
          </cell>
          <cell r="D227" t="str">
            <v>0001-01-01</v>
          </cell>
          <cell r="E227" t="str">
            <v>Collateral Funds Liability</v>
          </cell>
        </row>
        <row r="228">
          <cell r="A228">
            <v>2345</v>
          </cell>
          <cell r="B228">
            <v>2345</v>
          </cell>
          <cell r="C228">
            <v>295</v>
          </cell>
          <cell r="D228" t="str">
            <v>0001-01-01</v>
          </cell>
          <cell r="E228" t="str">
            <v>Unamortized Premium on Long Term Debt</v>
          </cell>
        </row>
        <row r="229">
          <cell r="A229">
            <v>2350</v>
          </cell>
          <cell r="B229">
            <v>2350</v>
          </cell>
          <cell r="C229">
            <v>0</v>
          </cell>
          <cell r="D229" t="str">
            <v>0001-01-01</v>
          </cell>
          <cell r="E229" t="str">
            <v>Future Income Tax - Non-Current</v>
          </cell>
        </row>
        <row r="230">
          <cell r="A230">
            <v>2350</v>
          </cell>
          <cell r="B230">
            <v>2353</v>
          </cell>
          <cell r="C230">
            <v>0</v>
          </cell>
          <cell r="D230" t="str">
            <v>0001-01-01</v>
          </cell>
          <cell r="E230" t="str">
            <v>FTL Regulatory Offset</v>
          </cell>
        </row>
        <row r="231">
          <cell r="A231">
            <v>2405</v>
          </cell>
          <cell r="B231">
            <v>2405</v>
          </cell>
          <cell r="C231">
            <v>0</v>
          </cell>
          <cell r="D231" t="str">
            <v>0001-01-01</v>
          </cell>
          <cell r="E231" t="str">
            <v>Other Regulatory Liabilities</v>
          </cell>
        </row>
        <row r="232">
          <cell r="A232">
            <v>2410</v>
          </cell>
          <cell r="B232">
            <v>2410</v>
          </cell>
          <cell r="C232">
            <v>0</v>
          </cell>
          <cell r="D232" t="str">
            <v>0001-01-01</v>
          </cell>
          <cell r="E232" t="str">
            <v>Deferred Gains from Disposition of Utility Plant</v>
          </cell>
        </row>
        <row r="233">
          <cell r="A233">
            <v>2415</v>
          </cell>
          <cell r="B233">
            <v>2415</v>
          </cell>
          <cell r="C233">
            <v>0</v>
          </cell>
          <cell r="D233" t="str">
            <v>0001-01-01</v>
          </cell>
          <cell r="E233" t="str">
            <v>Unamortized Gain on Reacquired Debt</v>
          </cell>
        </row>
        <row r="234">
          <cell r="A234">
            <v>2425</v>
          </cell>
          <cell r="B234">
            <v>2425</v>
          </cell>
          <cell r="C234">
            <v>0</v>
          </cell>
          <cell r="D234" t="str">
            <v>0001-01-01</v>
          </cell>
          <cell r="E234" t="str">
            <v>Other Deferred Credits</v>
          </cell>
        </row>
        <row r="235">
          <cell r="A235">
            <v>2435</v>
          </cell>
          <cell r="B235">
            <v>2435</v>
          </cell>
          <cell r="C235">
            <v>0</v>
          </cell>
          <cell r="D235" t="str">
            <v>0001-01-01</v>
          </cell>
          <cell r="E235" t="str">
            <v>Accrued Rate-Payer Benefit</v>
          </cell>
        </row>
        <row r="236">
          <cell r="A236">
            <v>2505</v>
          </cell>
          <cell r="B236">
            <v>2505</v>
          </cell>
          <cell r="C236">
            <v>305</v>
          </cell>
          <cell r="D236" t="str">
            <v>0001-01-01</v>
          </cell>
          <cell r="E236" t="str">
            <v>Debentures Outstanding - Long Term Portion</v>
          </cell>
        </row>
        <row r="237">
          <cell r="A237">
            <v>2510</v>
          </cell>
          <cell r="B237">
            <v>2510</v>
          </cell>
          <cell r="C237">
            <v>300</v>
          </cell>
          <cell r="D237" t="str">
            <v>0001-01-01</v>
          </cell>
          <cell r="E237" t="str">
            <v>Debenture Advances</v>
          </cell>
        </row>
        <row r="238">
          <cell r="A238">
            <v>2515</v>
          </cell>
          <cell r="B238">
            <v>2515</v>
          </cell>
          <cell r="C238">
            <v>0</v>
          </cell>
          <cell r="D238" t="str">
            <v>0001-01-01</v>
          </cell>
          <cell r="E238" t="str">
            <v>Reacquired Bonds</v>
          </cell>
        </row>
        <row r="239">
          <cell r="A239">
            <v>2520</v>
          </cell>
          <cell r="B239">
            <v>2520</v>
          </cell>
          <cell r="C239">
            <v>0</v>
          </cell>
          <cell r="D239" t="str">
            <v>0001-01-01</v>
          </cell>
          <cell r="E239" t="str">
            <v>Other Long Term Debt</v>
          </cell>
        </row>
        <row r="240">
          <cell r="A240">
            <v>2525</v>
          </cell>
          <cell r="B240">
            <v>2525</v>
          </cell>
          <cell r="C240">
            <v>0</v>
          </cell>
          <cell r="D240" t="str">
            <v>0001-01-01</v>
          </cell>
          <cell r="E240" t="str">
            <v>Term Bank Loans - Long Term Portion</v>
          </cell>
        </row>
        <row r="241">
          <cell r="A241">
            <v>2530</v>
          </cell>
          <cell r="B241">
            <v>2530</v>
          </cell>
          <cell r="C241">
            <v>315</v>
          </cell>
          <cell r="D241" t="str">
            <v>0001-01-01</v>
          </cell>
          <cell r="E241" t="str">
            <v>Ontario Hydro Debt Outstanding - Long Term Portion</v>
          </cell>
        </row>
        <row r="242">
          <cell r="A242">
            <v>2550</v>
          </cell>
          <cell r="B242">
            <v>2550</v>
          </cell>
          <cell r="C242">
            <v>0</v>
          </cell>
          <cell r="D242" t="str">
            <v>0001-01-01</v>
          </cell>
          <cell r="E242" t="str">
            <v>Advances from Associated Companies</v>
          </cell>
        </row>
        <row r="243">
          <cell r="A243">
            <v>3005</v>
          </cell>
          <cell r="B243">
            <v>3005</v>
          </cell>
          <cell r="C243">
            <v>0</v>
          </cell>
          <cell r="D243" t="str">
            <v>0001-01-01</v>
          </cell>
          <cell r="E243" t="str">
            <v>Common Shares Issued</v>
          </cell>
        </row>
        <row r="244">
          <cell r="A244">
            <v>3008</v>
          </cell>
          <cell r="B244">
            <v>3008</v>
          </cell>
          <cell r="C244">
            <v>0</v>
          </cell>
          <cell r="D244" t="str">
            <v>0001-01-01</v>
          </cell>
          <cell r="E244" t="str">
            <v>Preference Shares Issued</v>
          </cell>
        </row>
        <row r="245">
          <cell r="A245">
            <v>3010</v>
          </cell>
          <cell r="B245">
            <v>3010</v>
          </cell>
          <cell r="C245">
            <v>0</v>
          </cell>
          <cell r="D245" t="str">
            <v>0001-01-01</v>
          </cell>
          <cell r="E245" t="str">
            <v>Contributed Surplus</v>
          </cell>
        </row>
        <row r="246">
          <cell r="A246">
            <v>3020</v>
          </cell>
          <cell r="B246">
            <v>3020</v>
          </cell>
          <cell r="C246">
            <v>0</v>
          </cell>
          <cell r="D246" t="str">
            <v>0001-01-01</v>
          </cell>
          <cell r="E246" t="str">
            <v>Donations Received</v>
          </cell>
        </row>
        <row r="247">
          <cell r="A247">
            <v>3022</v>
          </cell>
          <cell r="B247">
            <v>3022</v>
          </cell>
          <cell r="C247">
            <v>0</v>
          </cell>
          <cell r="D247" t="str">
            <v>0001-01-01</v>
          </cell>
          <cell r="E247" t="str">
            <v>Development Charges Transferred to Equity</v>
          </cell>
        </row>
        <row r="248">
          <cell r="A248">
            <v>3026</v>
          </cell>
          <cell r="B248">
            <v>3026</v>
          </cell>
          <cell r="C248">
            <v>0</v>
          </cell>
          <cell r="D248" t="str">
            <v>0001-01-01</v>
          </cell>
          <cell r="E248" t="str">
            <v>Capital Stock Held in Treasury</v>
          </cell>
        </row>
        <row r="249">
          <cell r="A249">
            <v>3030</v>
          </cell>
          <cell r="B249">
            <v>3030</v>
          </cell>
          <cell r="C249">
            <v>375</v>
          </cell>
          <cell r="D249" t="str">
            <v>0001-01-01</v>
          </cell>
          <cell r="E249" t="str">
            <v>Miscellaneous Paid-In Capital</v>
          </cell>
        </row>
        <row r="250">
          <cell r="A250">
            <v>3030</v>
          </cell>
          <cell r="B250">
            <v>3031</v>
          </cell>
          <cell r="C250">
            <v>492</v>
          </cell>
          <cell r="D250" t="str">
            <v>0001-01-01</v>
          </cell>
          <cell r="E250" t="str">
            <v>Miscellaneous Paid-In Capital</v>
          </cell>
        </row>
        <row r="251">
          <cell r="A251">
            <v>3030</v>
          </cell>
          <cell r="B251">
            <v>3032</v>
          </cell>
          <cell r="C251">
            <v>540</v>
          </cell>
          <cell r="D251" t="str">
            <v>0001-01-01</v>
          </cell>
          <cell r="E251" t="str">
            <v>Miscellaneous Paid-In Capital</v>
          </cell>
        </row>
        <row r="252">
          <cell r="A252">
            <v>3035</v>
          </cell>
          <cell r="B252">
            <v>3035</v>
          </cell>
          <cell r="C252">
            <v>0</v>
          </cell>
          <cell r="D252" t="str">
            <v>0001-01-01</v>
          </cell>
          <cell r="E252" t="str">
            <v>Installments Received on Capital Stock</v>
          </cell>
        </row>
        <row r="253">
          <cell r="A253">
            <v>3040</v>
          </cell>
          <cell r="B253">
            <v>3038</v>
          </cell>
          <cell r="C253">
            <v>0</v>
          </cell>
          <cell r="D253" t="str">
            <v>0001-01-01</v>
          </cell>
          <cell r="E253" t="str">
            <v>Appropriated Retained Earnings</v>
          </cell>
        </row>
        <row r="254">
          <cell r="A254">
            <v>3045</v>
          </cell>
          <cell r="B254">
            <v>3039</v>
          </cell>
          <cell r="C254">
            <v>530</v>
          </cell>
          <cell r="D254" t="str">
            <v>0001-01-01</v>
          </cell>
          <cell r="E254" t="str">
            <v>Unappropriated Retained Earnings</v>
          </cell>
        </row>
        <row r="255">
          <cell r="A255">
            <v>3045</v>
          </cell>
          <cell r="B255">
            <v>3040</v>
          </cell>
          <cell r="C255">
            <v>524</v>
          </cell>
          <cell r="D255" t="str">
            <v>0001-01-01</v>
          </cell>
          <cell r="E255" t="str">
            <v>Unappropriated Retained Earnings</v>
          </cell>
        </row>
        <row r="256">
          <cell r="A256">
            <v>3045</v>
          </cell>
          <cell r="B256">
            <v>3041</v>
          </cell>
          <cell r="C256">
            <v>523</v>
          </cell>
          <cell r="D256" t="str">
            <v>0001-01-01</v>
          </cell>
          <cell r="E256" t="str">
            <v>Unappropriated Retained Earnings</v>
          </cell>
        </row>
        <row r="257">
          <cell r="A257">
            <v>3045</v>
          </cell>
          <cell r="B257">
            <v>3042</v>
          </cell>
          <cell r="C257">
            <v>522</v>
          </cell>
          <cell r="D257" t="str">
            <v>0001-01-01</v>
          </cell>
          <cell r="E257" t="str">
            <v>Unappropriated Retained Earnings</v>
          </cell>
        </row>
        <row r="258">
          <cell r="A258">
            <v>3045</v>
          </cell>
          <cell r="B258">
            <v>3043</v>
          </cell>
          <cell r="C258">
            <v>521</v>
          </cell>
          <cell r="D258" t="str">
            <v>0001-01-01</v>
          </cell>
          <cell r="E258" t="str">
            <v>Unappropriated Retained Earnings</v>
          </cell>
        </row>
        <row r="259">
          <cell r="A259">
            <v>3045</v>
          </cell>
          <cell r="B259">
            <v>3044</v>
          </cell>
          <cell r="C259">
            <v>520</v>
          </cell>
          <cell r="D259" t="str">
            <v>0001-01-01</v>
          </cell>
          <cell r="E259" t="str">
            <v>Unappropriated Retained Earnings</v>
          </cell>
        </row>
        <row r="260">
          <cell r="A260">
            <v>3045</v>
          </cell>
          <cell r="B260">
            <v>3045</v>
          </cell>
          <cell r="C260">
            <v>370</v>
          </cell>
          <cell r="D260" t="str">
            <v>0001-01-01</v>
          </cell>
          <cell r="E260" t="str">
            <v>Unappropriated Retained Earnings</v>
          </cell>
        </row>
        <row r="261">
          <cell r="A261">
            <v>3046</v>
          </cell>
          <cell r="B261">
            <v>3046</v>
          </cell>
          <cell r="C261">
            <v>0</v>
          </cell>
          <cell r="D261" t="str">
            <v>0001-01-01</v>
          </cell>
          <cell r="E261" t="str">
            <v>Balance Transferred From Income</v>
          </cell>
        </row>
        <row r="262">
          <cell r="A262">
            <v>3047</v>
          </cell>
          <cell r="B262">
            <v>3047</v>
          </cell>
          <cell r="C262">
            <v>0</v>
          </cell>
          <cell r="D262" t="str">
            <v>0001-01-01</v>
          </cell>
          <cell r="E262" t="str">
            <v>Appropriations of Retained Earnings - Current Period</v>
          </cell>
        </row>
        <row r="263">
          <cell r="A263">
            <v>3048</v>
          </cell>
          <cell r="B263">
            <v>3048</v>
          </cell>
          <cell r="C263">
            <v>0</v>
          </cell>
          <cell r="D263" t="str">
            <v>0001-01-01</v>
          </cell>
          <cell r="E263" t="str">
            <v>Dividends Payable-Preference Shares</v>
          </cell>
        </row>
        <row r="264">
          <cell r="A264">
            <v>3049</v>
          </cell>
          <cell r="B264">
            <v>3049</v>
          </cell>
          <cell r="C264">
            <v>0</v>
          </cell>
          <cell r="D264" t="str">
            <v>0001-01-01</v>
          </cell>
          <cell r="E264" t="str">
            <v>Dividends Payable-Common Shares</v>
          </cell>
        </row>
        <row r="265">
          <cell r="A265">
            <v>3055</v>
          </cell>
          <cell r="B265">
            <v>3055</v>
          </cell>
          <cell r="C265">
            <v>0</v>
          </cell>
          <cell r="D265" t="str">
            <v>0001-01-01</v>
          </cell>
          <cell r="E265" t="str">
            <v>Adjustment to Retained Earnings</v>
          </cell>
        </row>
        <row r="266">
          <cell r="A266">
            <v>4006</v>
          </cell>
          <cell r="B266">
            <v>4006</v>
          </cell>
          <cell r="C266">
            <v>9500</v>
          </cell>
          <cell r="D266" t="str">
            <v>0001-01-01</v>
          </cell>
          <cell r="E266" t="str">
            <v>Residential Energy Sales</v>
          </cell>
        </row>
        <row r="267">
          <cell r="A267">
            <v>4010</v>
          </cell>
          <cell r="B267">
            <v>4010</v>
          </cell>
          <cell r="C267">
            <v>9701</v>
          </cell>
          <cell r="D267" t="str">
            <v>0001-01-01</v>
          </cell>
          <cell r="E267" t="str">
            <v>Commercial Energy Sales</v>
          </cell>
        </row>
        <row r="268">
          <cell r="A268">
            <v>4010</v>
          </cell>
          <cell r="B268">
            <v>4011</v>
          </cell>
          <cell r="C268">
            <v>9726</v>
          </cell>
          <cell r="D268" t="str">
            <v>0001-01-01</v>
          </cell>
          <cell r="E268" t="str">
            <v>Commercial Energy Sales</v>
          </cell>
        </row>
        <row r="269">
          <cell r="A269">
            <v>4015</v>
          </cell>
          <cell r="B269">
            <v>4015</v>
          </cell>
          <cell r="C269">
            <v>0</v>
          </cell>
          <cell r="D269" t="str">
            <v>0001-01-01</v>
          </cell>
          <cell r="E269" t="str">
            <v>Industrial Energy Sales</v>
          </cell>
        </row>
        <row r="270">
          <cell r="A270">
            <v>4020</v>
          </cell>
          <cell r="B270">
            <v>4020</v>
          </cell>
          <cell r="C270">
            <v>9725</v>
          </cell>
          <cell r="D270" t="str">
            <v>0001-01-01</v>
          </cell>
          <cell r="E270" t="str">
            <v>Energy Sales to Large Users</v>
          </cell>
        </row>
        <row r="271">
          <cell r="A271">
            <v>4025</v>
          </cell>
          <cell r="B271">
            <v>4025</v>
          </cell>
          <cell r="C271">
            <v>9800</v>
          </cell>
          <cell r="D271" t="str">
            <v>0001-01-01</v>
          </cell>
          <cell r="E271" t="str">
            <v>Street Lighting Energy Sales</v>
          </cell>
        </row>
        <row r="272">
          <cell r="A272">
            <v>4030</v>
          </cell>
          <cell r="B272">
            <v>4030</v>
          </cell>
          <cell r="C272">
            <v>0</v>
          </cell>
          <cell r="D272" t="str">
            <v>0001-01-01</v>
          </cell>
          <cell r="E272" t="str">
            <v>Sentinel Lighting Energy Sales</v>
          </cell>
        </row>
        <row r="273">
          <cell r="A273">
            <v>4035</v>
          </cell>
          <cell r="B273">
            <v>4035</v>
          </cell>
          <cell r="C273">
            <v>0</v>
          </cell>
          <cell r="D273" t="str">
            <v>0001-01-01</v>
          </cell>
          <cell r="E273" t="str">
            <v>General Energy Sales</v>
          </cell>
        </row>
        <row r="274">
          <cell r="A274">
            <v>4040</v>
          </cell>
          <cell r="B274">
            <v>4040</v>
          </cell>
          <cell r="C274">
            <v>0</v>
          </cell>
          <cell r="D274" t="str">
            <v>0001-01-01</v>
          </cell>
          <cell r="E274" t="str">
            <v>Other Energy Sales to Public Authorities</v>
          </cell>
        </row>
        <row r="275">
          <cell r="A275">
            <v>4045</v>
          </cell>
          <cell r="B275">
            <v>4045</v>
          </cell>
          <cell r="C275">
            <v>0</v>
          </cell>
          <cell r="D275" t="str">
            <v>0001-01-01</v>
          </cell>
          <cell r="E275" t="str">
            <v>Energy Sales to Railroads and Railways</v>
          </cell>
        </row>
        <row r="276">
          <cell r="A276">
            <v>4050</v>
          </cell>
          <cell r="B276">
            <v>4050</v>
          </cell>
          <cell r="C276">
            <v>9850</v>
          </cell>
          <cell r="D276" t="str">
            <v>0001-01-01</v>
          </cell>
          <cell r="E276" t="str">
            <v>Revenue Adjustment</v>
          </cell>
        </row>
        <row r="277">
          <cell r="A277">
            <v>4050</v>
          </cell>
          <cell r="B277">
            <v>4051</v>
          </cell>
          <cell r="C277">
            <v>9860</v>
          </cell>
          <cell r="D277" t="str">
            <v>0001-01-01</v>
          </cell>
          <cell r="E277" t="str">
            <v>Revenue Adjustment</v>
          </cell>
        </row>
        <row r="278">
          <cell r="A278">
            <v>4055</v>
          </cell>
          <cell r="B278">
            <v>4055</v>
          </cell>
          <cell r="C278">
            <v>0</v>
          </cell>
          <cell r="D278" t="str">
            <v>0001-01-01</v>
          </cell>
          <cell r="E278" t="str">
            <v>Energy Sales for Resale</v>
          </cell>
        </row>
        <row r="279">
          <cell r="A279">
            <v>4060</v>
          </cell>
          <cell r="B279">
            <v>4060</v>
          </cell>
          <cell r="C279">
            <v>0</v>
          </cell>
          <cell r="D279" t="str">
            <v>0001-01-01</v>
          </cell>
          <cell r="E279" t="str">
            <v>Interdepartmental Energy Sales</v>
          </cell>
        </row>
        <row r="280">
          <cell r="A280">
            <v>4062</v>
          </cell>
          <cell r="B280">
            <v>4062</v>
          </cell>
          <cell r="C280">
            <v>0</v>
          </cell>
          <cell r="D280" t="str">
            <v>0001-01-01</v>
          </cell>
          <cell r="E280" t="str">
            <v>Billed WMS</v>
          </cell>
        </row>
        <row r="281">
          <cell r="A281">
            <v>4064</v>
          </cell>
          <cell r="B281">
            <v>4064</v>
          </cell>
          <cell r="C281">
            <v>0</v>
          </cell>
          <cell r="D281" t="str">
            <v>0001-01-01</v>
          </cell>
          <cell r="E281" t="str">
            <v>Billed WMS ONE-TIME</v>
          </cell>
        </row>
        <row r="282">
          <cell r="A282">
            <v>4066</v>
          </cell>
          <cell r="B282">
            <v>4066</v>
          </cell>
          <cell r="C282">
            <v>0</v>
          </cell>
          <cell r="D282" t="str">
            <v>0001-01-01</v>
          </cell>
          <cell r="E282" t="str">
            <v>Billed NW</v>
          </cell>
        </row>
        <row r="283">
          <cell r="A283">
            <v>4068</v>
          </cell>
          <cell r="B283">
            <v>4068</v>
          </cell>
          <cell r="C283">
            <v>0</v>
          </cell>
          <cell r="D283" t="str">
            <v>0001-01-01</v>
          </cell>
          <cell r="E283" t="str">
            <v>Billed CN</v>
          </cell>
        </row>
        <row r="284">
          <cell r="A284">
            <v>4075</v>
          </cell>
          <cell r="B284">
            <v>4075</v>
          </cell>
          <cell r="C284">
            <v>0</v>
          </cell>
          <cell r="D284" t="str">
            <v>0001-01-01</v>
          </cell>
          <cell r="E284" t="str">
            <v>Billed LV</v>
          </cell>
        </row>
        <row r="285">
          <cell r="A285">
            <v>4080</v>
          </cell>
          <cell r="B285">
            <v>4080</v>
          </cell>
          <cell r="C285">
            <v>0</v>
          </cell>
          <cell r="D285" t="str">
            <v>0001-01-01</v>
          </cell>
          <cell r="E285" t="str">
            <v>Distribution Services Revenue</v>
          </cell>
        </row>
        <row r="286">
          <cell r="A286">
            <v>4080</v>
          </cell>
          <cell r="B286">
            <v>4081</v>
          </cell>
          <cell r="C286">
            <v>0</v>
          </cell>
          <cell r="D286" t="str">
            <v>0001-01-01</v>
          </cell>
          <cell r="E286" t="str">
            <v>Distribution Services Revenue</v>
          </cell>
        </row>
        <row r="287">
          <cell r="A287">
            <v>4082</v>
          </cell>
          <cell r="B287">
            <v>4082</v>
          </cell>
          <cell r="C287">
            <v>0</v>
          </cell>
          <cell r="D287" t="str">
            <v>0001-01-01</v>
          </cell>
          <cell r="E287" t="str">
            <v>Retail Services Revenues</v>
          </cell>
        </row>
        <row r="288">
          <cell r="A288">
            <v>4084</v>
          </cell>
          <cell r="B288">
            <v>4084</v>
          </cell>
          <cell r="C288">
            <v>0</v>
          </cell>
          <cell r="D288" t="str">
            <v>0001-01-01</v>
          </cell>
          <cell r="E288" t="str">
            <v>Service Transaction Requests (STR) Revenues</v>
          </cell>
        </row>
        <row r="289">
          <cell r="A289">
            <v>4080</v>
          </cell>
          <cell r="B289">
            <v>4085</v>
          </cell>
          <cell r="C289">
            <v>0</v>
          </cell>
          <cell r="D289" t="str">
            <v>0001-01-01</v>
          </cell>
          <cell r="E289" t="str">
            <v>Distribution Services Revenue</v>
          </cell>
        </row>
        <row r="290">
          <cell r="A290">
            <v>4080</v>
          </cell>
          <cell r="B290">
            <v>4086</v>
          </cell>
          <cell r="C290">
            <v>0</v>
          </cell>
          <cell r="D290" t="str">
            <v>0001-01-01</v>
          </cell>
          <cell r="E290" t="str">
            <v>Distribution Services Revenue</v>
          </cell>
        </row>
        <row r="291">
          <cell r="A291">
            <v>4080</v>
          </cell>
          <cell r="B291">
            <v>4087</v>
          </cell>
          <cell r="C291">
            <v>0</v>
          </cell>
          <cell r="D291" t="str">
            <v>0001-01-01</v>
          </cell>
          <cell r="E291" t="str">
            <v>Distribution Services Revenue</v>
          </cell>
        </row>
        <row r="292">
          <cell r="A292">
            <v>4090</v>
          </cell>
          <cell r="B292">
            <v>4090</v>
          </cell>
          <cell r="C292">
            <v>0</v>
          </cell>
          <cell r="D292" t="str">
            <v>0001-01-01</v>
          </cell>
          <cell r="E292" t="str">
            <v>Electric Services Incidental to Energy Sales</v>
          </cell>
        </row>
        <row r="293">
          <cell r="A293">
            <v>4105</v>
          </cell>
          <cell r="B293">
            <v>4105</v>
          </cell>
          <cell r="C293">
            <v>0</v>
          </cell>
          <cell r="D293" t="str">
            <v>0001-01-01</v>
          </cell>
          <cell r="E293" t="str">
            <v>Transmission Charges Revenue</v>
          </cell>
        </row>
        <row r="294">
          <cell r="A294">
            <v>4110</v>
          </cell>
          <cell r="B294">
            <v>4110</v>
          </cell>
          <cell r="C294">
            <v>0</v>
          </cell>
          <cell r="D294" t="str">
            <v>0001-01-01</v>
          </cell>
          <cell r="E294" t="str">
            <v>Transmission Services Revenue</v>
          </cell>
        </row>
        <row r="295">
          <cell r="A295">
            <v>4205</v>
          </cell>
          <cell r="B295">
            <v>4205</v>
          </cell>
          <cell r="C295">
            <v>0</v>
          </cell>
          <cell r="D295" t="str">
            <v>0001-01-01</v>
          </cell>
          <cell r="E295" t="str">
            <v>Interdepartmental Rents</v>
          </cell>
        </row>
        <row r="296">
          <cell r="A296">
            <v>4210</v>
          </cell>
          <cell r="B296">
            <v>4210</v>
          </cell>
          <cell r="C296">
            <v>9903</v>
          </cell>
          <cell r="D296" t="str">
            <v>0001-01-01</v>
          </cell>
          <cell r="E296" t="str">
            <v>Rent from Electric Property</v>
          </cell>
        </row>
        <row r="297">
          <cell r="A297">
            <v>4385</v>
          </cell>
          <cell r="B297">
            <v>4211</v>
          </cell>
          <cell r="C297">
            <v>9902</v>
          </cell>
          <cell r="D297" t="str">
            <v>0001-01-01</v>
          </cell>
          <cell r="E297" t="str">
            <v>Non-Utility Rental Income</v>
          </cell>
        </row>
        <row r="298">
          <cell r="A298">
            <v>4210</v>
          </cell>
          <cell r="B298">
            <v>4212</v>
          </cell>
          <cell r="C298">
            <v>9910</v>
          </cell>
          <cell r="D298" t="str">
            <v>0001-01-01</v>
          </cell>
          <cell r="E298" t="str">
            <v>Rent from Electric Property</v>
          </cell>
        </row>
        <row r="299">
          <cell r="A299">
            <v>4210</v>
          </cell>
          <cell r="B299">
            <v>4213</v>
          </cell>
          <cell r="C299">
            <v>0</v>
          </cell>
          <cell r="D299" t="str">
            <v>0001-01-01</v>
          </cell>
          <cell r="E299" t="str">
            <v>Rent from Electric Property</v>
          </cell>
        </row>
        <row r="300">
          <cell r="A300">
            <v>4215</v>
          </cell>
          <cell r="B300">
            <v>4215</v>
          </cell>
          <cell r="C300">
            <v>0</v>
          </cell>
          <cell r="D300" t="str">
            <v>0001-01-01</v>
          </cell>
          <cell r="E300" t="str">
            <v>Other Utility Operating Income</v>
          </cell>
        </row>
        <row r="301">
          <cell r="A301">
            <v>4220</v>
          </cell>
          <cell r="B301">
            <v>4220</v>
          </cell>
          <cell r="C301">
            <v>0</v>
          </cell>
          <cell r="D301" t="str">
            <v>0001-01-01</v>
          </cell>
          <cell r="E301" t="str">
            <v>Other Electric Revenues</v>
          </cell>
        </row>
        <row r="302">
          <cell r="A302">
            <v>4225</v>
          </cell>
          <cell r="B302">
            <v>4225</v>
          </cell>
          <cell r="C302">
            <v>9901</v>
          </cell>
          <cell r="D302" t="str">
            <v>0001-01-01</v>
          </cell>
          <cell r="E302" t="str">
            <v>Late Payment Charges</v>
          </cell>
        </row>
        <row r="303">
          <cell r="A303">
            <v>4235</v>
          </cell>
          <cell r="B303">
            <v>4235</v>
          </cell>
          <cell r="C303">
            <v>9900</v>
          </cell>
          <cell r="D303" t="str">
            <v>0001-01-01</v>
          </cell>
          <cell r="E303" t="str">
            <v>Miscellaneous Service Revenues</v>
          </cell>
        </row>
        <row r="304">
          <cell r="A304">
            <v>4235</v>
          </cell>
          <cell r="B304">
            <v>4236</v>
          </cell>
          <cell r="C304">
            <v>9907</v>
          </cell>
          <cell r="D304" t="str">
            <v>0001-01-01</v>
          </cell>
          <cell r="E304" t="str">
            <v>Miscellaneous Service Revenues</v>
          </cell>
        </row>
        <row r="305">
          <cell r="A305">
            <v>4235</v>
          </cell>
          <cell r="B305">
            <v>4237</v>
          </cell>
          <cell r="C305">
            <v>9909</v>
          </cell>
          <cell r="D305" t="str">
            <v>0001-01-01</v>
          </cell>
          <cell r="E305" t="str">
            <v>Miscellaneous Service Revenues</v>
          </cell>
        </row>
        <row r="306">
          <cell r="A306">
            <v>4240</v>
          </cell>
          <cell r="B306">
            <v>4240</v>
          </cell>
          <cell r="C306">
            <v>0</v>
          </cell>
          <cell r="D306" t="str">
            <v>0001-01-01</v>
          </cell>
          <cell r="E306" t="str">
            <v>Provision for Rate Refunds</v>
          </cell>
        </row>
        <row r="307">
          <cell r="A307">
            <v>4245</v>
          </cell>
          <cell r="B307">
            <v>4245</v>
          </cell>
          <cell r="C307">
            <v>0</v>
          </cell>
          <cell r="D307" t="str">
            <v>0001-01-01</v>
          </cell>
          <cell r="E307" t="str">
            <v>Government Assistance Directly Credited to Income</v>
          </cell>
        </row>
        <row r="308">
          <cell r="A308">
            <v>4330</v>
          </cell>
          <cell r="B308">
            <v>4250</v>
          </cell>
          <cell r="C308">
            <v>0</v>
          </cell>
          <cell r="D308" t="str">
            <v>0001-01-01</v>
          </cell>
          <cell r="E308" t="str">
            <v>Costs and Expenses of Merchandising, Jobbing, Etc.</v>
          </cell>
        </row>
        <row r="309">
          <cell r="A309">
            <v>4330</v>
          </cell>
          <cell r="B309">
            <v>4251</v>
          </cell>
          <cell r="C309">
            <v>0</v>
          </cell>
          <cell r="D309" t="str">
            <v>0001-01-01</v>
          </cell>
          <cell r="E309" t="str">
            <v>Costs and Expenses of Merchandising, Jobbing, Etc.</v>
          </cell>
        </row>
        <row r="310">
          <cell r="A310">
            <v>4330</v>
          </cell>
          <cell r="B310">
            <v>4252</v>
          </cell>
          <cell r="C310">
            <v>0</v>
          </cell>
          <cell r="D310" t="str">
            <v>0001-01-01</v>
          </cell>
          <cell r="E310" t="str">
            <v>Costs and Expenses of Merchandising, Jobbing, Etc.</v>
          </cell>
        </row>
        <row r="311">
          <cell r="A311">
            <v>4330</v>
          </cell>
          <cell r="B311">
            <v>4253</v>
          </cell>
          <cell r="C311">
            <v>0</v>
          </cell>
          <cell r="D311" t="str">
            <v>0001-01-01</v>
          </cell>
          <cell r="E311" t="str">
            <v>Costs and Expenses of Merchandising, Jobbing, Etc.</v>
          </cell>
        </row>
        <row r="312">
          <cell r="A312">
            <v>4330</v>
          </cell>
          <cell r="B312">
            <v>4254</v>
          </cell>
          <cell r="C312">
            <v>0</v>
          </cell>
          <cell r="D312" t="str">
            <v>0001-01-01</v>
          </cell>
          <cell r="E312" t="str">
            <v>Costs and Expenses of Merchandising, Jobbing, Etc.</v>
          </cell>
        </row>
        <row r="313">
          <cell r="A313">
            <v>4330</v>
          </cell>
          <cell r="B313">
            <v>4255</v>
          </cell>
          <cell r="C313">
            <v>0</v>
          </cell>
          <cell r="D313" t="str">
            <v>0001-01-01</v>
          </cell>
          <cell r="E313" t="str">
            <v>Costs and Expenses of Merchandising, Jobbing, Etc.</v>
          </cell>
        </row>
        <row r="314">
          <cell r="A314">
            <v>4330</v>
          </cell>
          <cell r="B314">
            <v>4256</v>
          </cell>
          <cell r="C314">
            <v>0</v>
          </cell>
          <cell r="D314" t="str">
            <v>0001-01-01</v>
          </cell>
          <cell r="E314" t="str">
            <v>Costs and Expenses of Merchandising, Jobbing, Etc.</v>
          </cell>
        </row>
        <row r="315">
          <cell r="A315">
            <v>4330</v>
          </cell>
          <cell r="B315">
            <v>4257</v>
          </cell>
          <cell r="C315">
            <v>0</v>
          </cell>
          <cell r="D315" t="str">
            <v>0001-01-01</v>
          </cell>
          <cell r="E315" t="str">
            <v>Costs and Expenses of Merchandising, Jobbing, Etc.</v>
          </cell>
        </row>
        <row r="316">
          <cell r="A316">
            <v>4330</v>
          </cell>
          <cell r="B316">
            <v>4258</v>
          </cell>
          <cell r="C316">
            <v>0</v>
          </cell>
          <cell r="D316" t="str">
            <v>0001-01-01</v>
          </cell>
          <cell r="E316" t="str">
            <v>Costs and Expenses of Merchandising, Jobbing, Etc.</v>
          </cell>
        </row>
        <row r="317">
          <cell r="A317">
            <v>4330</v>
          </cell>
          <cell r="B317">
            <v>4259</v>
          </cell>
          <cell r="C317">
            <v>0</v>
          </cell>
          <cell r="D317" t="str">
            <v>0001-01-01</v>
          </cell>
          <cell r="E317" t="str">
            <v>Costs and Expenses of Merchandising, Jobbing, Etc.</v>
          </cell>
        </row>
        <row r="318">
          <cell r="A318">
            <v>4330</v>
          </cell>
          <cell r="B318">
            <v>4260</v>
          </cell>
          <cell r="C318">
            <v>0</v>
          </cell>
          <cell r="D318" t="str">
            <v>0001-01-01</v>
          </cell>
          <cell r="E318" t="str">
            <v>Costs and Expenses of Merchandising, Jobbing, Etc.</v>
          </cell>
        </row>
        <row r="319">
          <cell r="A319">
            <v>4330</v>
          </cell>
          <cell r="B319">
            <v>4261</v>
          </cell>
          <cell r="C319">
            <v>0</v>
          </cell>
          <cell r="D319" t="str">
            <v>0001-01-01</v>
          </cell>
          <cell r="E319" t="str">
            <v>Costs and Expenses of Merchandising, Jobbing, Etc.</v>
          </cell>
        </row>
        <row r="320">
          <cell r="A320">
            <v>4330</v>
          </cell>
          <cell r="B320">
            <v>4262</v>
          </cell>
          <cell r="C320">
            <v>0</v>
          </cell>
          <cell r="D320" t="str">
            <v>0001-01-01</v>
          </cell>
          <cell r="E320" t="str">
            <v>Costs and Expenses of Merchandising, Jobbing, Etc.</v>
          </cell>
        </row>
        <row r="321">
          <cell r="A321">
            <v>4305</v>
          </cell>
          <cell r="B321">
            <v>4305</v>
          </cell>
          <cell r="C321">
            <v>0</v>
          </cell>
          <cell r="D321" t="str">
            <v>0001-01-01</v>
          </cell>
          <cell r="E321" t="str">
            <v>Regulatory Debits</v>
          </cell>
        </row>
        <row r="322">
          <cell r="A322">
            <v>4310</v>
          </cell>
          <cell r="B322">
            <v>4310</v>
          </cell>
          <cell r="C322">
            <v>0</v>
          </cell>
          <cell r="D322" t="str">
            <v>0001-01-01</v>
          </cell>
          <cell r="E322" t="str">
            <v>Regulatory Credits</v>
          </cell>
        </row>
        <row r="323">
          <cell r="A323">
            <v>4315</v>
          </cell>
          <cell r="B323">
            <v>4315</v>
          </cell>
          <cell r="C323">
            <v>0</v>
          </cell>
          <cell r="D323" t="str">
            <v>0001-01-01</v>
          </cell>
          <cell r="E323" t="str">
            <v>Revenues from Electric Plant Leased to Others</v>
          </cell>
        </row>
        <row r="324">
          <cell r="A324">
            <v>4320</v>
          </cell>
          <cell r="B324">
            <v>4320</v>
          </cell>
          <cell r="C324">
            <v>0</v>
          </cell>
          <cell r="D324" t="str">
            <v>0001-01-01</v>
          </cell>
          <cell r="E324" t="str">
            <v>Expenses of Electric Plant Leased to Others</v>
          </cell>
        </row>
        <row r="325">
          <cell r="A325">
            <v>4325</v>
          </cell>
          <cell r="B325">
            <v>4325</v>
          </cell>
          <cell r="C325">
            <v>9904</v>
          </cell>
          <cell r="D325" t="str">
            <v>0001-01-01</v>
          </cell>
          <cell r="E325" t="str">
            <v>Revenues from Merchandise, Jobbing, Etc.</v>
          </cell>
        </row>
        <row r="326">
          <cell r="A326">
            <v>4335</v>
          </cell>
          <cell r="B326">
            <v>4335</v>
          </cell>
          <cell r="C326">
            <v>0</v>
          </cell>
          <cell r="D326" t="str">
            <v>0001-01-01</v>
          </cell>
          <cell r="E326" t="str">
            <v>Profits and Losses from Financial Instrument Hedges</v>
          </cell>
        </row>
        <row r="327">
          <cell r="A327">
            <v>4340</v>
          </cell>
          <cell r="B327">
            <v>4340</v>
          </cell>
          <cell r="C327">
            <v>0</v>
          </cell>
          <cell r="D327" t="str">
            <v>0001-01-01</v>
          </cell>
          <cell r="E327" t="str">
            <v>Profits and Losses from Financial Instrument Investments</v>
          </cell>
        </row>
        <row r="328">
          <cell r="A328">
            <v>4345</v>
          </cell>
          <cell r="B328">
            <v>4345</v>
          </cell>
          <cell r="C328">
            <v>0</v>
          </cell>
          <cell r="D328" t="str">
            <v>0001-01-01</v>
          </cell>
          <cell r="E328" t="str">
            <v>Gains from Disposition of Future Use Utility Plant</v>
          </cell>
        </row>
        <row r="329">
          <cell r="A329">
            <v>4350</v>
          </cell>
          <cell r="B329">
            <v>4350</v>
          </cell>
          <cell r="C329">
            <v>0</v>
          </cell>
          <cell r="D329" t="str">
            <v>0001-01-01</v>
          </cell>
          <cell r="E329" t="str">
            <v>Losses from Disposition of Future Use Utility Plant</v>
          </cell>
        </row>
        <row r="330">
          <cell r="A330">
            <v>4355</v>
          </cell>
          <cell r="B330">
            <v>4355</v>
          </cell>
          <cell r="C330">
            <v>9919</v>
          </cell>
          <cell r="D330" t="str">
            <v>0001-01-01</v>
          </cell>
          <cell r="E330" t="str">
            <v>Gain on Disposition of Utility and Other Property</v>
          </cell>
        </row>
        <row r="331">
          <cell r="A331">
            <v>4355</v>
          </cell>
          <cell r="B331">
            <v>4356</v>
          </cell>
          <cell r="C331">
            <v>9920</v>
          </cell>
          <cell r="D331" t="str">
            <v>0001-01-01</v>
          </cell>
          <cell r="E331" t="str">
            <v>Gain on Disposition of Utility and Other Property</v>
          </cell>
        </row>
        <row r="332">
          <cell r="A332">
            <v>4360</v>
          </cell>
          <cell r="B332">
            <v>4360</v>
          </cell>
          <cell r="C332">
            <v>0</v>
          </cell>
          <cell r="D332" t="str">
            <v>0001-01-01</v>
          </cell>
          <cell r="E332" t="str">
            <v>Loss on Disposition of Utility and Other Property</v>
          </cell>
        </row>
        <row r="333">
          <cell r="A333">
            <v>4375</v>
          </cell>
          <cell r="B333">
            <v>4375</v>
          </cell>
          <cell r="C333">
            <v>0</v>
          </cell>
          <cell r="D333" t="str">
            <v>0001-01-01</v>
          </cell>
          <cell r="E333" t="str">
            <v>Revenues from Non-Utility Operations</v>
          </cell>
        </row>
        <row r="334">
          <cell r="A334">
            <v>4380</v>
          </cell>
          <cell r="B334">
            <v>4380</v>
          </cell>
          <cell r="C334">
            <v>0</v>
          </cell>
          <cell r="D334" t="str">
            <v>0001-01-01</v>
          </cell>
          <cell r="E334" t="str">
            <v>Expenses of Non-Utility Operations</v>
          </cell>
        </row>
        <row r="335">
          <cell r="A335">
            <v>4385</v>
          </cell>
          <cell r="B335">
            <v>4385</v>
          </cell>
          <cell r="C335">
            <v>0</v>
          </cell>
          <cell r="D335" t="str">
            <v>0001-01-01</v>
          </cell>
          <cell r="E335" t="str">
            <v>Non-Utility Rental Income</v>
          </cell>
        </row>
        <row r="336">
          <cell r="A336">
            <v>4390</v>
          </cell>
          <cell r="B336">
            <v>4390</v>
          </cell>
          <cell r="C336">
            <v>9912</v>
          </cell>
          <cell r="D336" t="str">
            <v>0001-01-01</v>
          </cell>
          <cell r="E336" t="str">
            <v>Miscellaneous Non-Operating Income</v>
          </cell>
        </row>
        <row r="337">
          <cell r="A337">
            <v>4395</v>
          </cell>
          <cell r="B337">
            <v>4395</v>
          </cell>
          <cell r="C337">
            <v>0</v>
          </cell>
          <cell r="D337" t="str">
            <v>0001-01-01</v>
          </cell>
          <cell r="E337" t="str">
            <v>Rate-Payer Benefit Including Interest</v>
          </cell>
        </row>
        <row r="338">
          <cell r="A338">
            <v>4398</v>
          </cell>
          <cell r="B338">
            <v>4398</v>
          </cell>
          <cell r="C338">
            <v>0</v>
          </cell>
          <cell r="D338" t="str">
            <v>0001-01-01</v>
          </cell>
          <cell r="E338" t="str">
            <v>Foreign Exchange Gains and Losses, Including Amortization</v>
          </cell>
        </row>
        <row r="339">
          <cell r="A339">
            <v>4405</v>
          </cell>
          <cell r="B339">
            <v>4405</v>
          </cell>
          <cell r="C339">
            <v>9900</v>
          </cell>
          <cell r="D339" t="str">
            <v>0001-01-01</v>
          </cell>
          <cell r="E339" t="str">
            <v>Interest and Dividend Income</v>
          </cell>
        </row>
        <row r="340">
          <cell r="A340">
            <v>4405</v>
          </cell>
          <cell r="B340">
            <v>4406</v>
          </cell>
          <cell r="C340">
            <v>9930</v>
          </cell>
          <cell r="D340" t="str">
            <v>0001-01-01</v>
          </cell>
          <cell r="E340" t="str">
            <v>Interest and Dividend Income</v>
          </cell>
        </row>
        <row r="341">
          <cell r="A341">
            <v>4705</v>
          </cell>
          <cell r="B341">
            <v>4705</v>
          </cell>
          <cell r="C341">
            <v>1010</v>
          </cell>
          <cell r="D341" t="str">
            <v>0001-01-01</v>
          </cell>
          <cell r="E341" t="str">
            <v>Power Purchased</v>
          </cell>
        </row>
        <row r="342">
          <cell r="A342">
            <v>4705</v>
          </cell>
          <cell r="B342">
            <v>4706</v>
          </cell>
          <cell r="C342">
            <v>0</v>
          </cell>
          <cell r="D342" t="str">
            <v>0001-01-01</v>
          </cell>
          <cell r="E342" t="str">
            <v>Power Purchased</v>
          </cell>
        </row>
        <row r="343">
          <cell r="A343">
            <v>4708</v>
          </cell>
          <cell r="B343">
            <v>4708</v>
          </cell>
          <cell r="C343">
            <v>0</v>
          </cell>
          <cell r="D343" t="str">
            <v>0001-01-01</v>
          </cell>
          <cell r="E343" t="str">
            <v>Charges-WMS</v>
          </cell>
        </row>
        <row r="344">
          <cell r="A344">
            <v>4710</v>
          </cell>
          <cell r="B344">
            <v>4710</v>
          </cell>
          <cell r="C344">
            <v>1015</v>
          </cell>
          <cell r="D344" t="str">
            <v>0001-01-01</v>
          </cell>
          <cell r="E344" t="str">
            <v>Cost of Power Adjustments</v>
          </cell>
        </row>
        <row r="345">
          <cell r="A345">
            <v>4712</v>
          </cell>
          <cell r="B345">
            <v>4712</v>
          </cell>
          <cell r="C345">
            <v>0</v>
          </cell>
          <cell r="D345" t="str">
            <v>0001-01-01</v>
          </cell>
          <cell r="E345" t="str">
            <v>Charges-One-Time</v>
          </cell>
        </row>
        <row r="346">
          <cell r="A346">
            <v>4714</v>
          </cell>
          <cell r="B346">
            <v>4714</v>
          </cell>
          <cell r="C346">
            <v>0</v>
          </cell>
          <cell r="D346" t="str">
            <v>0001-01-01</v>
          </cell>
          <cell r="E346" t="str">
            <v>Charges-NW</v>
          </cell>
        </row>
        <row r="347">
          <cell r="A347">
            <v>4715</v>
          </cell>
          <cell r="B347">
            <v>4715</v>
          </cell>
          <cell r="C347">
            <v>0</v>
          </cell>
          <cell r="D347" t="str">
            <v>0001-01-01</v>
          </cell>
          <cell r="E347" t="str">
            <v>System Control and Load Dispatching</v>
          </cell>
        </row>
        <row r="348">
          <cell r="A348">
            <v>4716</v>
          </cell>
          <cell r="B348">
            <v>4716</v>
          </cell>
          <cell r="C348">
            <v>0</v>
          </cell>
          <cell r="D348" t="str">
            <v>0001-01-01</v>
          </cell>
          <cell r="E348" t="str">
            <v>Charges-CN</v>
          </cell>
        </row>
        <row r="349">
          <cell r="A349">
            <v>4720</v>
          </cell>
          <cell r="B349">
            <v>4720</v>
          </cell>
          <cell r="C349">
            <v>0</v>
          </cell>
          <cell r="D349" t="str">
            <v>0001-01-01</v>
          </cell>
          <cell r="E349" t="str">
            <v>Other Expenses</v>
          </cell>
        </row>
        <row r="350">
          <cell r="A350">
            <v>4725</v>
          </cell>
          <cell r="B350">
            <v>4725</v>
          </cell>
          <cell r="C350">
            <v>0</v>
          </cell>
          <cell r="D350" t="str">
            <v>0001-01-01</v>
          </cell>
          <cell r="E350" t="str">
            <v>Competition Transition Expense</v>
          </cell>
        </row>
        <row r="351">
          <cell r="A351">
            <v>4750</v>
          </cell>
          <cell r="B351">
            <v>4750</v>
          </cell>
          <cell r="C351">
            <v>0</v>
          </cell>
          <cell r="D351" t="str">
            <v>0001-01-01</v>
          </cell>
          <cell r="E351" t="str">
            <v>Charges-LV</v>
          </cell>
        </row>
        <row r="352">
          <cell r="A352">
            <v>5005</v>
          </cell>
          <cell r="B352">
            <v>5005</v>
          </cell>
          <cell r="C352">
            <v>5014</v>
          </cell>
          <cell r="D352" t="str">
            <v>0001-01-01</v>
          </cell>
          <cell r="E352" t="str">
            <v>Operation Supervision and Engineering</v>
          </cell>
        </row>
        <row r="353">
          <cell r="A353">
            <v>5010</v>
          </cell>
          <cell r="B353">
            <v>5010</v>
          </cell>
          <cell r="C353">
            <v>5098</v>
          </cell>
          <cell r="D353" t="str">
            <v>0001-01-01</v>
          </cell>
          <cell r="E353" t="str">
            <v>Load Dispatching</v>
          </cell>
        </row>
        <row r="354">
          <cell r="A354">
            <v>5010</v>
          </cell>
          <cell r="B354">
            <v>5011</v>
          </cell>
          <cell r="C354">
            <v>5099</v>
          </cell>
          <cell r="D354" t="str">
            <v>0001-01-01</v>
          </cell>
          <cell r="E354" t="str">
            <v>Load Dispatching</v>
          </cell>
        </row>
        <row r="355">
          <cell r="A355">
            <v>5012</v>
          </cell>
          <cell r="B355">
            <v>5012</v>
          </cell>
          <cell r="C355">
            <v>4015</v>
          </cell>
          <cell r="D355" t="str">
            <v>0001-01-01</v>
          </cell>
          <cell r="E355" t="str">
            <v>Station Buildings and Fixtures Expense</v>
          </cell>
        </row>
        <row r="356">
          <cell r="A356">
            <v>5014</v>
          </cell>
          <cell r="B356">
            <v>5014</v>
          </cell>
          <cell r="C356">
            <v>4014</v>
          </cell>
          <cell r="D356" t="str">
            <v>0001-01-01</v>
          </cell>
          <cell r="E356" t="str">
            <v>Transformer Station Equipment - Operation Labour</v>
          </cell>
        </row>
        <row r="357">
          <cell r="A357">
            <v>5015</v>
          </cell>
          <cell r="B357">
            <v>5015</v>
          </cell>
          <cell r="C357">
            <v>4016</v>
          </cell>
          <cell r="D357" t="str">
            <v>0001-01-01</v>
          </cell>
          <cell r="E357" t="str">
            <v>Transformer Station Equipment - Operation Supplies and Expenses</v>
          </cell>
        </row>
        <row r="358">
          <cell r="A358">
            <v>5016</v>
          </cell>
          <cell r="B358">
            <v>5016</v>
          </cell>
          <cell r="C358">
            <v>4014</v>
          </cell>
          <cell r="D358" t="str">
            <v>0001-01-01</v>
          </cell>
          <cell r="E358" t="str">
            <v>Distribution Station Equipment - Operation Labour</v>
          </cell>
        </row>
        <row r="359">
          <cell r="A359">
            <v>5017</v>
          </cell>
          <cell r="B359">
            <v>5017</v>
          </cell>
          <cell r="C359">
            <v>4016</v>
          </cell>
          <cell r="D359" t="str">
            <v>0001-01-01</v>
          </cell>
          <cell r="E359" t="str">
            <v>Distribution Station Equipment - Operation Supplies and Expenses</v>
          </cell>
        </row>
        <row r="360">
          <cell r="A360">
            <v>5020</v>
          </cell>
          <cell r="B360">
            <v>5020</v>
          </cell>
          <cell r="C360">
            <v>5014</v>
          </cell>
          <cell r="D360" t="str">
            <v>0001-01-01</v>
          </cell>
          <cell r="E360" t="str">
            <v>Overhead Distribution Lines and Feeders - Operation Labour</v>
          </cell>
        </row>
        <row r="361">
          <cell r="A361">
            <v>5025</v>
          </cell>
          <cell r="B361">
            <v>5025</v>
          </cell>
          <cell r="C361">
            <v>5016</v>
          </cell>
          <cell r="D361" t="str">
            <v>0001-01-01</v>
          </cell>
          <cell r="E361" t="str">
            <v>Overhead Distribution Lines and Feeders - Operation Supplies and</v>
          </cell>
        </row>
        <row r="362">
          <cell r="A362">
            <v>5030</v>
          </cell>
          <cell r="B362">
            <v>5030</v>
          </cell>
          <cell r="C362">
            <v>0</v>
          </cell>
          <cell r="D362" t="str">
            <v>0001-01-01</v>
          </cell>
          <cell r="E362" t="str">
            <v>Overhead Subtransmission Feeders - Operation</v>
          </cell>
        </row>
        <row r="363">
          <cell r="A363">
            <v>5035</v>
          </cell>
          <cell r="B363">
            <v>5035</v>
          </cell>
          <cell r="C363">
            <v>5064</v>
          </cell>
          <cell r="D363" t="str">
            <v>0001-01-01</v>
          </cell>
          <cell r="E363" t="str">
            <v>Overhead Distribution Transformers- Operation</v>
          </cell>
        </row>
        <row r="364">
          <cell r="A364">
            <v>5040</v>
          </cell>
          <cell r="B364">
            <v>5040</v>
          </cell>
          <cell r="C364">
            <v>5056</v>
          </cell>
          <cell r="D364" t="str">
            <v>0001-01-01</v>
          </cell>
          <cell r="E364" t="str">
            <v>Underground Distribution Lines and Feeders - Operation Labour</v>
          </cell>
        </row>
        <row r="365">
          <cell r="A365">
            <v>5045</v>
          </cell>
          <cell r="B365">
            <v>5045</v>
          </cell>
          <cell r="C365">
            <v>0</v>
          </cell>
          <cell r="D365" t="str">
            <v>0001-01-01</v>
          </cell>
          <cell r="E365" t="str">
            <v>Underground Distribution Lines and Feeders - Operation Supplies and</v>
          </cell>
        </row>
        <row r="366">
          <cell r="A366">
            <v>5050</v>
          </cell>
          <cell r="B366">
            <v>5050</v>
          </cell>
          <cell r="C366">
            <v>0</v>
          </cell>
          <cell r="D366" t="str">
            <v>0001-01-01</v>
          </cell>
          <cell r="E366" t="str">
            <v>Underground Subtransmission Feeders - Operation</v>
          </cell>
        </row>
        <row r="367">
          <cell r="A367">
            <v>5055</v>
          </cell>
          <cell r="B367">
            <v>5055</v>
          </cell>
          <cell r="C367">
            <v>5065</v>
          </cell>
          <cell r="D367" t="str">
            <v>0001-01-01</v>
          </cell>
          <cell r="E367" t="str">
            <v>Underground Distribution Transformers - Operation</v>
          </cell>
        </row>
        <row r="368">
          <cell r="A368">
            <v>5065</v>
          </cell>
          <cell r="B368">
            <v>5065</v>
          </cell>
          <cell r="C368">
            <v>5094</v>
          </cell>
          <cell r="D368" t="str">
            <v>0001-01-01</v>
          </cell>
          <cell r="E368" t="str">
            <v>Meter Expense</v>
          </cell>
        </row>
        <row r="369">
          <cell r="A369">
            <v>5070</v>
          </cell>
          <cell r="B369">
            <v>5070</v>
          </cell>
          <cell r="C369">
            <v>6050</v>
          </cell>
          <cell r="D369" t="str">
            <v>0001-01-01</v>
          </cell>
          <cell r="E369" t="str">
            <v>Customer Premises - Operation Labour</v>
          </cell>
        </row>
        <row r="370">
          <cell r="A370">
            <v>5075</v>
          </cell>
          <cell r="B370">
            <v>5075</v>
          </cell>
          <cell r="C370">
            <v>6050</v>
          </cell>
          <cell r="D370" t="str">
            <v>0001-01-01</v>
          </cell>
          <cell r="E370" t="str">
            <v>Customer Premises - Materials and Expenses</v>
          </cell>
        </row>
        <row r="371">
          <cell r="A371">
            <v>5085</v>
          </cell>
          <cell r="B371">
            <v>5085</v>
          </cell>
          <cell r="C371">
            <v>5014</v>
          </cell>
          <cell r="D371" t="str">
            <v>0001-01-01</v>
          </cell>
          <cell r="E371" t="str">
            <v>Miscellaneous Distribution Expense</v>
          </cell>
        </row>
        <row r="372">
          <cell r="A372">
            <v>5090</v>
          </cell>
          <cell r="B372">
            <v>5090</v>
          </cell>
          <cell r="C372">
            <v>0</v>
          </cell>
          <cell r="D372" t="str">
            <v>0001-01-01</v>
          </cell>
          <cell r="E372" t="str">
            <v>Underground Distribution Lines and Feeders - Rental Paid</v>
          </cell>
        </row>
        <row r="373">
          <cell r="A373">
            <v>5095</v>
          </cell>
          <cell r="B373">
            <v>5095</v>
          </cell>
          <cell r="C373">
            <v>0</v>
          </cell>
          <cell r="D373" t="str">
            <v>0001-01-01</v>
          </cell>
          <cell r="E373" t="str">
            <v>Overhead Distribution Lines and Feeders - Rental Paid</v>
          </cell>
        </row>
        <row r="374">
          <cell r="A374">
            <v>5096</v>
          </cell>
          <cell r="B374">
            <v>5096</v>
          </cell>
          <cell r="C374">
            <v>0</v>
          </cell>
          <cell r="D374" t="str">
            <v>0001-01-01</v>
          </cell>
          <cell r="E374" t="str">
            <v>Other Rent</v>
          </cell>
        </row>
        <row r="375">
          <cell r="A375">
            <v>5105</v>
          </cell>
          <cell r="B375">
            <v>5105</v>
          </cell>
          <cell r="C375">
            <v>5014</v>
          </cell>
          <cell r="D375" t="str">
            <v>0001-01-01</v>
          </cell>
          <cell r="E375" t="str">
            <v>Maintenance Supervision and Engineering</v>
          </cell>
        </row>
        <row r="376">
          <cell r="A376">
            <v>5110</v>
          </cell>
          <cell r="B376">
            <v>5110</v>
          </cell>
          <cell r="C376">
            <v>0</v>
          </cell>
          <cell r="D376" t="str">
            <v>0001-01-01</v>
          </cell>
          <cell r="E376" t="str">
            <v>Maintenance of Buildings and Fixtures - Distribution Stations</v>
          </cell>
        </row>
        <row r="377">
          <cell r="A377">
            <v>5112</v>
          </cell>
          <cell r="B377">
            <v>5112</v>
          </cell>
          <cell r="C377">
            <v>0</v>
          </cell>
          <cell r="D377" t="str">
            <v>0001-01-01</v>
          </cell>
          <cell r="E377" t="str">
            <v>Maintenance of Transformer Station Equipment</v>
          </cell>
        </row>
        <row r="378">
          <cell r="A378">
            <v>5114</v>
          </cell>
          <cell r="B378">
            <v>5114</v>
          </cell>
          <cell r="C378">
            <v>0</v>
          </cell>
          <cell r="D378" t="str">
            <v>0001-01-01</v>
          </cell>
          <cell r="E378" t="str">
            <v>Maintenance of Distribution Station Equipment</v>
          </cell>
        </row>
        <row r="379">
          <cell r="A379">
            <v>5114</v>
          </cell>
          <cell r="B379">
            <v>5115</v>
          </cell>
          <cell r="C379">
            <v>0</v>
          </cell>
          <cell r="D379" t="str">
            <v>0001-01-01</v>
          </cell>
          <cell r="E379" t="str">
            <v>Maintenance of Distribution Station Equipment</v>
          </cell>
        </row>
        <row r="380">
          <cell r="A380">
            <v>5120</v>
          </cell>
          <cell r="B380">
            <v>5120</v>
          </cell>
          <cell r="C380">
            <v>5014</v>
          </cell>
          <cell r="D380" t="str">
            <v>0001-01-01</v>
          </cell>
          <cell r="E380" t="str">
            <v>Maintenance of Poles, Towers and Fixtures</v>
          </cell>
        </row>
        <row r="381">
          <cell r="A381">
            <v>5125</v>
          </cell>
          <cell r="B381">
            <v>5125</v>
          </cell>
          <cell r="C381">
            <v>5014</v>
          </cell>
          <cell r="D381" t="str">
            <v>0001-01-01</v>
          </cell>
          <cell r="E381" t="str">
            <v>Maintenance of Overhead Conductors and Devices</v>
          </cell>
        </row>
        <row r="382">
          <cell r="A382">
            <v>5130</v>
          </cell>
          <cell r="B382">
            <v>5130</v>
          </cell>
          <cell r="C382">
            <v>0</v>
          </cell>
          <cell r="D382" t="str">
            <v>0001-01-01</v>
          </cell>
          <cell r="E382" t="str">
            <v>Maintenance of Overhead Services</v>
          </cell>
        </row>
        <row r="383">
          <cell r="A383">
            <v>5135</v>
          </cell>
          <cell r="B383">
            <v>5140</v>
          </cell>
          <cell r="C383">
            <v>5015</v>
          </cell>
          <cell r="D383" t="str">
            <v>0001-01-01</v>
          </cell>
          <cell r="E383" t="str">
            <v>Overhead Distribution Lines and Feeders - Right of Way</v>
          </cell>
        </row>
        <row r="384">
          <cell r="A384">
            <v>5145</v>
          </cell>
          <cell r="B384">
            <v>5145</v>
          </cell>
          <cell r="C384">
            <v>0</v>
          </cell>
          <cell r="D384" t="str">
            <v>0001-01-01</v>
          </cell>
          <cell r="E384" t="str">
            <v>Maintenance of Underground Conduit</v>
          </cell>
        </row>
        <row r="385">
          <cell r="A385">
            <v>5150</v>
          </cell>
          <cell r="B385">
            <v>5150</v>
          </cell>
          <cell r="C385">
            <v>5054</v>
          </cell>
          <cell r="D385" t="str">
            <v>0001-01-01</v>
          </cell>
          <cell r="E385" t="str">
            <v>Maintenance of Underground Conductors and Devices</v>
          </cell>
        </row>
        <row r="386">
          <cell r="A386">
            <v>5155</v>
          </cell>
          <cell r="B386">
            <v>5155</v>
          </cell>
          <cell r="C386">
            <v>0</v>
          </cell>
          <cell r="D386" t="str">
            <v>0001-01-01</v>
          </cell>
          <cell r="E386" t="str">
            <v>Maintenance of Underground Services</v>
          </cell>
        </row>
        <row r="387">
          <cell r="A387">
            <v>5160</v>
          </cell>
          <cell r="B387">
            <v>5160</v>
          </cell>
          <cell r="C387">
            <v>5064</v>
          </cell>
          <cell r="D387" t="str">
            <v>0001-01-01</v>
          </cell>
          <cell r="E387" t="str">
            <v>Maintenance of Line Transformers</v>
          </cell>
        </row>
        <row r="388">
          <cell r="A388">
            <v>5160</v>
          </cell>
          <cell r="B388">
            <v>5161</v>
          </cell>
          <cell r="C388">
            <v>5065</v>
          </cell>
          <cell r="D388" t="str">
            <v>0001-01-01</v>
          </cell>
          <cell r="E388" t="str">
            <v>Maintenance of Line Transformers</v>
          </cell>
        </row>
        <row r="389">
          <cell r="A389">
            <v>5165</v>
          </cell>
          <cell r="B389">
            <v>5165</v>
          </cell>
          <cell r="C389">
            <v>0</v>
          </cell>
          <cell r="D389" t="str">
            <v>0001-01-01</v>
          </cell>
          <cell r="E389" t="str">
            <v>Maintenance of Street Lighting and Signal Systems</v>
          </cell>
        </row>
        <row r="390">
          <cell r="A390">
            <v>5170</v>
          </cell>
          <cell r="B390">
            <v>5170</v>
          </cell>
          <cell r="C390">
            <v>0</v>
          </cell>
          <cell r="D390" t="str">
            <v>0001-01-01</v>
          </cell>
          <cell r="E390" t="str">
            <v>Sentinel Lights - Labour</v>
          </cell>
        </row>
        <row r="391">
          <cell r="A391">
            <v>5172</v>
          </cell>
          <cell r="B391">
            <v>5172</v>
          </cell>
          <cell r="C391">
            <v>0</v>
          </cell>
          <cell r="D391" t="str">
            <v>0001-01-01</v>
          </cell>
          <cell r="E391" t="str">
            <v>Sentinel Lights - Materials and Expenses</v>
          </cell>
        </row>
        <row r="392">
          <cell r="A392">
            <v>5175</v>
          </cell>
          <cell r="B392">
            <v>5175</v>
          </cell>
          <cell r="C392">
            <v>5094</v>
          </cell>
          <cell r="D392" t="str">
            <v>0001-01-01</v>
          </cell>
          <cell r="E392" t="str">
            <v>Maintenance of Meters</v>
          </cell>
        </row>
        <row r="393">
          <cell r="A393">
            <v>5178</v>
          </cell>
          <cell r="B393">
            <v>5178</v>
          </cell>
          <cell r="C393">
            <v>0</v>
          </cell>
          <cell r="D393" t="str">
            <v>0001-01-01</v>
          </cell>
          <cell r="E393" t="str">
            <v>Customer Installations Expenses- Leased Property</v>
          </cell>
        </row>
        <row r="394">
          <cell r="A394">
            <v>5195</v>
          </cell>
          <cell r="B394">
            <v>5195</v>
          </cell>
          <cell r="C394">
            <v>0</v>
          </cell>
          <cell r="D394" t="str">
            <v>0001-01-01</v>
          </cell>
          <cell r="E394" t="str">
            <v>Maintenance of Other Installations on Customer Premises</v>
          </cell>
        </row>
        <row r="395">
          <cell r="A395">
            <v>5205</v>
          </cell>
          <cell r="B395">
            <v>5205</v>
          </cell>
          <cell r="C395">
            <v>0</v>
          </cell>
          <cell r="D395" t="str">
            <v>0001-01-01</v>
          </cell>
          <cell r="E395" t="str">
            <v>Purchase of Transmission and System Services</v>
          </cell>
        </row>
        <row r="396">
          <cell r="A396">
            <v>5210</v>
          </cell>
          <cell r="B396">
            <v>5210</v>
          </cell>
          <cell r="C396">
            <v>0</v>
          </cell>
          <cell r="D396" t="str">
            <v>0001-01-01</v>
          </cell>
          <cell r="E396" t="str">
            <v>Transmission Charges</v>
          </cell>
        </row>
        <row r="397">
          <cell r="A397">
            <v>5215</v>
          </cell>
          <cell r="B397">
            <v>5215</v>
          </cell>
          <cell r="C397">
            <v>0</v>
          </cell>
          <cell r="D397" t="str">
            <v>0001-01-01</v>
          </cell>
          <cell r="E397" t="str">
            <v>Transmission Charges Recovered</v>
          </cell>
        </row>
        <row r="398">
          <cell r="A398">
            <v>5305</v>
          </cell>
          <cell r="B398">
            <v>5305</v>
          </cell>
          <cell r="C398">
            <v>7020</v>
          </cell>
          <cell r="D398" t="str">
            <v>0001-01-01</v>
          </cell>
          <cell r="E398" t="str">
            <v>Supervision</v>
          </cell>
        </row>
        <row r="399">
          <cell r="A399">
            <v>5310</v>
          </cell>
          <cell r="B399">
            <v>5310</v>
          </cell>
          <cell r="C399">
            <v>7020</v>
          </cell>
          <cell r="D399" t="str">
            <v>0001-01-01</v>
          </cell>
          <cell r="E399" t="str">
            <v>Meter Reading Expense</v>
          </cell>
        </row>
        <row r="400">
          <cell r="A400">
            <v>5315</v>
          </cell>
          <cell r="B400">
            <v>5315</v>
          </cell>
          <cell r="C400">
            <v>7020</v>
          </cell>
          <cell r="D400" t="str">
            <v>0001-01-01</v>
          </cell>
          <cell r="E400" t="str">
            <v>Customer Billing</v>
          </cell>
        </row>
        <row r="401">
          <cell r="A401">
            <v>5320</v>
          </cell>
          <cell r="B401">
            <v>5320</v>
          </cell>
          <cell r="C401">
            <v>7019</v>
          </cell>
          <cell r="D401" t="str">
            <v>0001-01-01</v>
          </cell>
          <cell r="E401" t="str">
            <v>Collecting</v>
          </cell>
        </row>
        <row r="402">
          <cell r="A402">
            <v>5325</v>
          </cell>
          <cell r="B402">
            <v>5325</v>
          </cell>
          <cell r="C402">
            <v>7023</v>
          </cell>
          <cell r="D402" t="str">
            <v>0001-01-01</v>
          </cell>
          <cell r="E402" t="str">
            <v>Collecting- Cash Over and Short</v>
          </cell>
        </row>
        <row r="403">
          <cell r="A403">
            <v>5330</v>
          </cell>
          <cell r="B403">
            <v>5330</v>
          </cell>
          <cell r="C403">
            <v>7020</v>
          </cell>
          <cell r="D403" t="str">
            <v>0001-01-01</v>
          </cell>
          <cell r="E403" t="str">
            <v>Collection Charges</v>
          </cell>
        </row>
        <row r="404">
          <cell r="A404">
            <v>5335</v>
          </cell>
          <cell r="B404">
            <v>5335</v>
          </cell>
          <cell r="C404">
            <v>7020</v>
          </cell>
          <cell r="D404" t="str">
            <v>0001-01-01</v>
          </cell>
          <cell r="E404" t="str">
            <v>Bad Debt Expense</v>
          </cell>
        </row>
        <row r="405">
          <cell r="A405">
            <v>5340</v>
          </cell>
          <cell r="B405">
            <v>5340</v>
          </cell>
          <cell r="C405">
            <v>7020</v>
          </cell>
          <cell r="D405" t="str">
            <v>0001-01-01</v>
          </cell>
          <cell r="E405" t="str">
            <v>Miscellaneous Customer Accounts Expenses</v>
          </cell>
        </row>
        <row r="406">
          <cell r="A406">
            <v>5340</v>
          </cell>
          <cell r="B406">
            <v>5341</v>
          </cell>
          <cell r="C406">
            <v>0</v>
          </cell>
          <cell r="D406" t="str">
            <v>0001-01-01</v>
          </cell>
          <cell r="E406" t="str">
            <v>Miscellaneous Customer Accounts Expenses</v>
          </cell>
        </row>
        <row r="407">
          <cell r="A407">
            <v>5405</v>
          </cell>
          <cell r="B407">
            <v>5405</v>
          </cell>
          <cell r="C407">
            <v>7011</v>
          </cell>
          <cell r="D407" t="str">
            <v>0001-01-01</v>
          </cell>
          <cell r="E407" t="str">
            <v>Supervision</v>
          </cell>
        </row>
        <row r="408">
          <cell r="A408">
            <v>5410</v>
          </cell>
          <cell r="B408">
            <v>5410</v>
          </cell>
          <cell r="C408">
            <v>7011</v>
          </cell>
          <cell r="D408" t="str">
            <v>0001-01-01</v>
          </cell>
          <cell r="E408" t="str">
            <v>Community Relations - Sundry</v>
          </cell>
        </row>
        <row r="409">
          <cell r="A409">
            <v>5415</v>
          </cell>
          <cell r="B409">
            <v>5415</v>
          </cell>
          <cell r="C409">
            <v>7011</v>
          </cell>
          <cell r="D409" t="str">
            <v>0001-01-01</v>
          </cell>
          <cell r="E409" t="str">
            <v>Energy Conservation</v>
          </cell>
        </row>
        <row r="410">
          <cell r="A410">
            <v>5420</v>
          </cell>
          <cell r="B410">
            <v>5420</v>
          </cell>
          <cell r="C410">
            <v>7011</v>
          </cell>
          <cell r="D410" t="str">
            <v>0001-01-01</v>
          </cell>
          <cell r="E410" t="str">
            <v>Community Safety Program</v>
          </cell>
        </row>
        <row r="411">
          <cell r="A411">
            <v>5425</v>
          </cell>
          <cell r="B411">
            <v>5425</v>
          </cell>
          <cell r="C411">
            <v>7010</v>
          </cell>
          <cell r="D411" t="str">
            <v>0001-01-01</v>
          </cell>
          <cell r="E411" t="str">
            <v>Miscellaneous Customer Service and Informational Expenses</v>
          </cell>
        </row>
        <row r="412">
          <cell r="A412">
            <v>5425</v>
          </cell>
          <cell r="B412">
            <v>5426</v>
          </cell>
          <cell r="C412">
            <v>7011</v>
          </cell>
          <cell r="D412" t="str">
            <v>0001-01-01</v>
          </cell>
          <cell r="E412" t="str">
            <v>Miscellaneous Customer Service and Informational Expenses</v>
          </cell>
        </row>
        <row r="413">
          <cell r="A413">
            <v>5505</v>
          </cell>
          <cell r="B413">
            <v>5505</v>
          </cell>
          <cell r="C413">
            <v>0</v>
          </cell>
          <cell r="D413" t="str">
            <v>0001-01-01</v>
          </cell>
          <cell r="E413" t="str">
            <v>Supervision</v>
          </cell>
        </row>
        <row r="414">
          <cell r="A414">
            <v>5510</v>
          </cell>
          <cell r="B414">
            <v>5510</v>
          </cell>
          <cell r="C414">
            <v>0</v>
          </cell>
          <cell r="D414" t="str">
            <v>0001-01-01</v>
          </cell>
          <cell r="E414" t="str">
            <v>Demonstrating and Selling Expense</v>
          </cell>
        </row>
        <row r="415">
          <cell r="A415">
            <v>5515</v>
          </cell>
          <cell r="B415">
            <v>5515</v>
          </cell>
          <cell r="C415">
            <v>0</v>
          </cell>
          <cell r="D415" t="str">
            <v>0001-01-01</v>
          </cell>
          <cell r="E415" t="str">
            <v>Advertising Expense</v>
          </cell>
        </row>
        <row r="416">
          <cell r="A416">
            <v>5520</v>
          </cell>
          <cell r="B416">
            <v>5520</v>
          </cell>
          <cell r="C416">
            <v>0</v>
          </cell>
          <cell r="D416" t="str">
            <v>0001-01-01</v>
          </cell>
          <cell r="E416" t="str">
            <v>Miscellaneous Sales Expense</v>
          </cell>
        </row>
        <row r="417">
          <cell r="A417">
            <v>5605</v>
          </cell>
          <cell r="B417">
            <v>5605</v>
          </cell>
          <cell r="C417">
            <v>8012</v>
          </cell>
          <cell r="D417" t="str">
            <v>0001-01-01</v>
          </cell>
          <cell r="E417" t="str">
            <v>Executive Salaries and Expenses</v>
          </cell>
        </row>
        <row r="418">
          <cell r="A418">
            <v>5610</v>
          </cell>
          <cell r="B418">
            <v>5610</v>
          </cell>
          <cell r="C418">
            <v>0</v>
          </cell>
          <cell r="D418" t="str">
            <v>0001-01-01</v>
          </cell>
          <cell r="E418" t="str">
            <v>Management Salaries and Expenses</v>
          </cell>
        </row>
        <row r="419">
          <cell r="A419">
            <v>5615</v>
          </cell>
          <cell r="B419">
            <v>5615</v>
          </cell>
          <cell r="C419">
            <v>7021</v>
          </cell>
          <cell r="D419" t="str">
            <v>0001-01-01</v>
          </cell>
          <cell r="E419" t="str">
            <v>General Administrative Salaries and Expenses</v>
          </cell>
        </row>
        <row r="420">
          <cell r="A420">
            <v>5620</v>
          </cell>
          <cell r="B420">
            <v>5620</v>
          </cell>
          <cell r="C420">
            <v>0</v>
          </cell>
          <cell r="D420" t="str">
            <v>0001-01-01</v>
          </cell>
          <cell r="E420" t="str">
            <v>Office Supplies and Expenses</v>
          </cell>
        </row>
        <row r="421">
          <cell r="A421">
            <v>5615</v>
          </cell>
          <cell r="B421">
            <v>5621</v>
          </cell>
          <cell r="C421">
            <v>0</v>
          </cell>
          <cell r="D421" t="str">
            <v>0001-01-01</v>
          </cell>
          <cell r="E421" t="str">
            <v>General Administrative Salaries and Expenses</v>
          </cell>
        </row>
        <row r="422">
          <cell r="A422">
            <v>5625</v>
          </cell>
          <cell r="B422">
            <v>5625</v>
          </cell>
          <cell r="C422">
            <v>0</v>
          </cell>
          <cell r="D422" t="str">
            <v>0001-01-01</v>
          </cell>
          <cell r="E422" t="str">
            <v>Administrative Expense Transferred Credit</v>
          </cell>
        </row>
        <row r="423">
          <cell r="A423">
            <v>5630</v>
          </cell>
          <cell r="B423">
            <v>5630</v>
          </cell>
          <cell r="C423">
            <v>0</v>
          </cell>
          <cell r="D423" t="str">
            <v>0001-01-01</v>
          </cell>
          <cell r="E423" t="str">
            <v>Outside Services Employed</v>
          </cell>
        </row>
        <row r="424">
          <cell r="A424">
            <v>5635</v>
          </cell>
          <cell r="B424">
            <v>5635</v>
          </cell>
          <cell r="C424">
            <v>0</v>
          </cell>
          <cell r="D424" t="str">
            <v>0001-01-01</v>
          </cell>
          <cell r="E424" t="str">
            <v>Property Insurance</v>
          </cell>
        </row>
        <row r="425">
          <cell r="A425">
            <v>5640</v>
          </cell>
          <cell r="B425">
            <v>5640</v>
          </cell>
          <cell r="C425">
            <v>0</v>
          </cell>
          <cell r="D425" t="str">
            <v>0001-01-01</v>
          </cell>
          <cell r="E425" t="str">
            <v>Injuries and Damages</v>
          </cell>
        </row>
        <row r="426">
          <cell r="A426">
            <v>5645</v>
          </cell>
          <cell r="B426">
            <v>5645</v>
          </cell>
          <cell r="C426">
            <v>0</v>
          </cell>
          <cell r="D426" t="str">
            <v>0001-01-01</v>
          </cell>
          <cell r="E426" t="str">
            <v>Employee Pensions and Benefits</v>
          </cell>
        </row>
        <row r="427">
          <cell r="A427">
            <v>5650</v>
          </cell>
          <cell r="B427">
            <v>5650</v>
          </cell>
          <cell r="C427">
            <v>0</v>
          </cell>
          <cell r="D427" t="str">
            <v>0001-01-01</v>
          </cell>
          <cell r="E427" t="str">
            <v>Franchise Requirements</v>
          </cell>
        </row>
        <row r="428">
          <cell r="A428">
            <v>5655</v>
          </cell>
          <cell r="B428">
            <v>5655</v>
          </cell>
          <cell r="C428">
            <v>0</v>
          </cell>
          <cell r="D428" t="str">
            <v>0001-01-01</v>
          </cell>
          <cell r="E428" t="str">
            <v>Regulatory Expenses</v>
          </cell>
        </row>
        <row r="429">
          <cell r="A429">
            <v>5655</v>
          </cell>
          <cell r="B429">
            <v>5656</v>
          </cell>
          <cell r="C429">
            <v>0</v>
          </cell>
          <cell r="D429" t="str">
            <v>0001-01-01</v>
          </cell>
          <cell r="E429" t="str">
            <v>Regulatory Expenses</v>
          </cell>
        </row>
        <row r="430">
          <cell r="A430">
            <v>5660</v>
          </cell>
          <cell r="B430">
            <v>5660</v>
          </cell>
          <cell r="C430">
            <v>0</v>
          </cell>
          <cell r="D430" t="str">
            <v>0001-01-01</v>
          </cell>
          <cell r="E430" t="str">
            <v>General Advertising Expenses</v>
          </cell>
        </row>
        <row r="431">
          <cell r="A431">
            <v>5665</v>
          </cell>
          <cell r="B431">
            <v>5661</v>
          </cell>
          <cell r="C431">
            <v>8013</v>
          </cell>
          <cell r="D431" t="str">
            <v>0001-01-01</v>
          </cell>
          <cell r="E431" t="str">
            <v>Miscellaneous General Expenses</v>
          </cell>
        </row>
        <row r="432">
          <cell r="A432">
            <v>5665</v>
          </cell>
          <cell r="B432">
            <v>5662</v>
          </cell>
          <cell r="C432">
            <v>8014</v>
          </cell>
          <cell r="D432" t="str">
            <v>0001-01-01</v>
          </cell>
          <cell r="E432" t="str">
            <v>Miscellaneous General Expenses</v>
          </cell>
        </row>
        <row r="433">
          <cell r="A433">
            <v>5665</v>
          </cell>
          <cell r="B433">
            <v>5663</v>
          </cell>
          <cell r="C433">
            <v>8015</v>
          </cell>
          <cell r="D433" t="str">
            <v>0001-01-01</v>
          </cell>
          <cell r="E433" t="str">
            <v>Miscellaneous General Expenses</v>
          </cell>
        </row>
        <row r="434">
          <cell r="A434">
            <v>5620</v>
          </cell>
          <cell r="B434">
            <v>5664</v>
          </cell>
          <cell r="C434">
            <v>8016</v>
          </cell>
          <cell r="D434" t="str">
            <v>0001-01-01</v>
          </cell>
          <cell r="E434" t="str">
            <v>Office Supplies and Expenses</v>
          </cell>
        </row>
        <row r="435">
          <cell r="A435">
            <v>5665</v>
          </cell>
          <cell r="B435">
            <v>5665</v>
          </cell>
          <cell r="C435">
            <v>8017</v>
          </cell>
          <cell r="D435" t="str">
            <v>0001-01-01</v>
          </cell>
          <cell r="E435" t="str">
            <v>Miscellaneous General Expenses</v>
          </cell>
        </row>
        <row r="436">
          <cell r="A436">
            <v>5665</v>
          </cell>
          <cell r="B436">
            <v>5666</v>
          </cell>
          <cell r="C436">
            <v>8018</v>
          </cell>
          <cell r="D436" t="str">
            <v>0001-01-01</v>
          </cell>
          <cell r="E436" t="str">
            <v>Miscellaneous General Expenses</v>
          </cell>
        </row>
        <row r="437">
          <cell r="A437">
            <v>5665</v>
          </cell>
          <cell r="B437">
            <v>5667</v>
          </cell>
          <cell r="C437">
            <v>8019</v>
          </cell>
          <cell r="D437" t="str">
            <v>0001-01-01</v>
          </cell>
          <cell r="E437" t="str">
            <v>Miscellaneous General Expenses</v>
          </cell>
        </row>
        <row r="438">
          <cell r="A438">
            <v>5665</v>
          </cell>
          <cell r="B438">
            <v>5668</v>
          </cell>
          <cell r="C438">
            <v>9107</v>
          </cell>
          <cell r="D438" t="str">
            <v>0001-01-01</v>
          </cell>
          <cell r="E438" t="str">
            <v>Miscellaneous General Expenses</v>
          </cell>
        </row>
        <row r="439">
          <cell r="A439">
            <v>5665</v>
          </cell>
          <cell r="B439">
            <v>5669</v>
          </cell>
          <cell r="C439">
            <v>7021</v>
          </cell>
          <cell r="D439" t="str">
            <v>0001-01-01</v>
          </cell>
          <cell r="E439" t="str">
            <v>Miscellaneous General Expenses</v>
          </cell>
        </row>
        <row r="440">
          <cell r="A440">
            <v>5670</v>
          </cell>
          <cell r="B440">
            <v>5670</v>
          </cell>
          <cell r="C440">
            <v>0</v>
          </cell>
          <cell r="D440" t="str">
            <v>0001-01-01</v>
          </cell>
          <cell r="E440" t="str">
            <v>Rent</v>
          </cell>
        </row>
        <row r="441">
          <cell r="A441">
            <v>5675</v>
          </cell>
          <cell r="B441">
            <v>5675</v>
          </cell>
          <cell r="C441">
            <v>0</v>
          </cell>
          <cell r="D441" t="str">
            <v>0001-01-01</v>
          </cell>
          <cell r="E441" t="str">
            <v>Maintenance of General Plant</v>
          </cell>
        </row>
        <row r="442">
          <cell r="A442">
            <v>5680</v>
          </cell>
          <cell r="B442">
            <v>5680</v>
          </cell>
          <cell r="C442">
            <v>0</v>
          </cell>
          <cell r="D442" t="str">
            <v>0001-01-01</v>
          </cell>
          <cell r="E442" t="str">
            <v>Electrical Safety Authority Fees</v>
          </cell>
        </row>
        <row r="443">
          <cell r="A443">
            <v>5685</v>
          </cell>
          <cell r="B443">
            <v>5685</v>
          </cell>
          <cell r="C443">
            <v>0</v>
          </cell>
          <cell r="D443" t="str">
            <v>0001-01-01</v>
          </cell>
          <cell r="E443" t="str">
            <v>Independent Electricity System Operator Fees and Penalties</v>
          </cell>
        </row>
        <row r="444">
          <cell r="A444">
            <v>5695</v>
          </cell>
          <cell r="B444">
            <v>5695</v>
          </cell>
          <cell r="C444">
            <v>0</v>
          </cell>
          <cell r="D444" t="str">
            <v>0001-01-01</v>
          </cell>
          <cell r="E444" t="str">
            <v>OM&amp;A Contra Account</v>
          </cell>
        </row>
        <row r="445">
          <cell r="A445">
            <v>5705</v>
          </cell>
          <cell r="B445">
            <v>5700</v>
          </cell>
          <cell r="C445">
            <v>9128</v>
          </cell>
          <cell r="D445" t="str">
            <v>0001-01-01</v>
          </cell>
          <cell r="E445" t="str">
            <v>Amortization Expense   Property, Plant, and Equipment</v>
          </cell>
        </row>
        <row r="446">
          <cell r="A446">
            <v>5705</v>
          </cell>
          <cell r="B446">
            <v>5701</v>
          </cell>
          <cell r="C446">
            <v>9130</v>
          </cell>
          <cell r="D446" t="str">
            <v>0001-01-01</v>
          </cell>
          <cell r="E446" t="str">
            <v>Amortization Expense   Property, Plant, and Equipment</v>
          </cell>
        </row>
        <row r="447">
          <cell r="A447">
            <v>5705</v>
          </cell>
          <cell r="B447">
            <v>5702</v>
          </cell>
          <cell r="C447">
            <v>9132</v>
          </cell>
          <cell r="D447" t="str">
            <v>0001-01-01</v>
          </cell>
          <cell r="E447" t="str">
            <v>Amortization Expense   Property, Plant, and Equipment</v>
          </cell>
        </row>
        <row r="448">
          <cell r="A448">
            <v>5705</v>
          </cell>
          <cell r="B448">
            <v>5703</v>
          </cell>
          <cell r="C448">
            <v>9133</v>
          </cell>
          <cell r="D448" t="str">
            <v>0001-01-01</v>
          </cell>
          <cell r="E448" t="str">
            <v>Amortization Expense   Property, Plant, and Equipment</v>
          </cell>
        </row>
        <row r="449">
          <cell r="A449">
            <v>5705</v>
          </cell>
          <cell r="B449">
            <v>5704</v>
          </cell>
          <cell r="C449">
            <v>9134</v>
          </cell>
          <cell r="D449" t="str">
            <v>0001-01-01</v>
          </cell>
          <cell r="E449" t="str">
            <v>Amortization Expense   Property, Plant, and Equipment</v>
          </cell>
        </row>
        <row r="450">
          <cell r="A450">
            <v>5705</v>
          </cell>
          <cell r="B450">
            <v>5705</v>
          </cell>
          <cell r="C450">
            <v>9135</v>
          </cell>
          <cell r="D450" t="str">
            <v>0001-01-01</v>
          </cell>
          <cell r="E450" t="str">
            <v>Amortization Expense   Property, Plant, and Equipment</v>
          </cell>
        </row>
        <row r="451">
          <cell r="A451">
            <v>5705</v>
          </cell>
          <cell r="B451">
            <v>5706</v>
          </cell>
          <cell r="C451">
            <v>9136</v>
          </cell>
          <cell r="D451" t="str">
            <v>0001-01-01</v>
          </cell>
          <cell r="E451" t="str">
            <v>Amortization Expense   Property, Plant, and Equipment</v>
          </cell>
        </row>
        <row r="452">
          <cell r="A452">
            <v>5705</v>
          </cell>
          <cell r="B452">
            <v>5707</v>
          </cell>
          <cell r="C452">
            <v>0</v>
          </cell>
          <cell r="D452" t="str">
            <v>0001-01-01</v>
          </cell>
          <cell r="E452" t="str">
            <v>Amortization Expense   Property, Plant, and Equipment</v>
          </cell>
        </row>
        <row r="453">
          <cell r="A453">
            <v>5705</v>
          </cell>
          <cell r="B453">
            <v>5708</v>
          </cell>
          <cell r="C453">
            <v>9139</v>
          </cell>
          <cell r="D453" t="str">
            <v>0001-01-01</v>
          </cell>
          <cell r="E453" t="str">
            <v>Amortization Expense   Property, Plant, and Equipment</v>
          </cell>
        </row>
        <row r="454">
          <cell r="A454">
            <v>5710</v>
          </cell>
          <cell r="B454">
            <v>5710</v>
          </cell>
          <cell r="C454">
            <v>9140</v>
          </cell>
          <cell r="D454" t="str">
            <v>0001-01-01</v>
          </cell>
          <cell r="E454" t="str">
            <v>Amortization of Limited Term Electric Plant</v>
          </cell>
        </row>
        <row r="455">
          <cell r="A455">
            <v>5715</v>
          </cell>
          <cell r="B455">
            <v>5715</v>
          </cell>
          <cell r="C455">
            <v>0</v>
          </cell>
          <cell r="D455" t="str">
            <v>0001-01-01</v>
          </cell>
          <cell r="E455" t="str">
            <v>Amortization of Intangibles and Other Electric Plant</v>
          </cell>
        </row>
        <row r="456">
          <cell r="A456">
            <v>5720</v>
          </cell>
          <cell r="B456">
            <v>5720</v>
          </cell>
          <cell r="C456">
            <v>0</v>
          </cell>
          <cell r="D456" t="str">
            <v>0001-01-01</v>
          </cell>
          <cell r="E456" t="str">
            <v>Amortization of Electric Plant Acquisition Adjustments</v>
          </cell>
        </row>
        <row r="457">
          <cell r="A457">
            <v>5725</v>
          </cell>
          <cell r="B457">
            <v>5725</v>
          </cell>
          <cell r="C457">
            <v>0</v>
          </cell>
          <cell r="D457" t="str">
            <v>0001-01-01</v>
          </cell>
          <cell r="E457" t="str">
            <v>Miscellaneous Amortization</v>
          </cell>
        </row>
        <row r="458">
          <cell r="A458">
            <v>5725</v>
          </cell>
          <cell r="B458">
            <v>5726</v>
          </cell>
          <cell r="C458">
            <v>0</v>
          </cell>
          <cell r="D458" t="str">
            <v>0001-01-01</v>
          </cell>
          <cell r="E458" t="str">
            <v>Miscellaneous Amortization</v>
          </cell>
        </row>
        <row r="459">
          <cell r="A459">
            <v>5730</v>
          </cell>
          <cell r="B459">
            <v>5730</v>
          </cell>
          <cell r="C459">
            <v>0</v>
          </cell>
          <cell r="D459" t="str">
            <v>0001-01-01</v>
          </cell>
          <cell r="E459" t="str">
            <v>Amortization of Unrecovered Plant and Regulatory Study Costs</v>
          </cell>
        </row>
        <row r="460">
          <cell r="A460">
            <v>5735</v>
          </cell>
          <cell r="B460">
            <v>5735</v>
          </cell>
          <cell r="C460">
            <v>9142</v>
          </cell>
          <cell r="D460" t="str">
            <v>0001-01-01</v>
          </cell>
          <cell r="E460" t="str">
            <v>Amortization of Deferred Development Costs</v>
          </cell>
        </row>
        <row r="461">
          <cell r="A461">
            <v>5740</v>
          </cell>
          <cell r="B461">
            <v>5740</v>
          </cell>
          <cell r="C461">
            <v>0</v>
          </cell>
          <cell r="D461" t="str">
            <v>0001-01-01</v>
          </cell>
          <cell r="E461" t="str">
            <v>Amortization of Deferred Charges</v>
          </cell>
        </row>
        <row r="462">
          <cell r="A462">
            <v>6005</v>
          </cell>
          <cell r="B462">
            <v>6005</v>
          </cell>
          <cell r="C462">
            <v>9100</v>
          </cell>
          <cell r="D462" t="str">
            <v>0001-01-01</v>
          </cell>
          <cell r="E462" t="str">
            <v>Interest on Long Term Debt</v>
          </cell>
        </row>
        <row r="463">
          <cell r="A463">
            <v>6010</v>
          </cell>
          <cell r="B463">
            <v>6010</v>
          </cell>
          <cell r="C463">
            <v>0</v>
          </cell>
          <cell r="D463" t="str">
            <v>0001-01-01</v>
          </cell>
          <cell r="E463" t="str">
            <v>Amortization of Debt Discount and Expense</v>
          </cell>
        </row>
        <row r="464">
          <cell r="A464">
            <v>6015</v>
          </cell>
          <cell r="B464">
            <v>6015</v>
          </cell>
          <cell r="C464">
            <v>0</v>
          </cell>
          <cell r="D464" t="str">
            <v>0001-01-01</v>
          </cell>
          <cell r="E464" t="str">
            <v>Amortization of Premium on Debt Credit</v>
          </cell>
        </row>
        <row r="465">
          <cell r="A465">
            <v>6030</v>
          </cell>
          <cell r="B465">
            <v>6030</v>
          </cell>
          <cell r="C465">
            <v>0</v>
          </cell>
          <cell r="D465" t="str">
            <v>0001-01-01</v>
          </cell>
          <cell r="E465" t="str">
            <v>Interest on Debt to Associated Companies</v>
          </cell>
        </row>
        <row r="466">
          <cell r="A466">
            <v>6035</v>
          </cell>
          <cell r="B466">
            <v>6035</v>
          </cell>
          <cell r="C466">
            <v>9108</v>
          </cell>
          <cell r="D466" t="str">
            <v>0001-01-01</v>
          </cell>
          <cell r="E466" t="str">
            <v>Other Interest Expense</v>
          </cell>
        </row>
        <row r="467">
          <cell r="A467">
            <v>6035</v>
          </cell>
          <cell r="B467">
            <v>6036</v>
          </cell>
          <cell r="C467">
            <v>9109</v>
          </cell>
          <cell r="D467" t="str">
            <v>0001-01-01</v>
          </cell>
          <cell r="E467" t="str">
            <v>Other Interest Expense</v>
          </cell>
        </row>
        <row r="468">
          <cell r="A468">
            <v>6040</v>
          </cell>
          <cell r="B468">
            <v>6040</v>
          </cell>
          <cell r="C468">
            <v>0</v>
          </cell>
          <cell r="D468" t="str">
            <v>0001-01-01</v>
          </cell>
          <cell r="E468" t="str">
            <v>Allowance for Borrowed Funds Used During Construction--Credit</v>
          </cell>
        </row>
        <row r="469">
          <cell r="A469">
            <v>6042</v>
          </cell>
          <cell r="B469">
            <v>6042</v>
          </cell>
          <cell r="C469">
            <v>0</v>
          </cell>
          <cell r="D469" t="str">
            <v>0001-01-01</v>
          </cell>
          <cell r="E469" t="str">
            <v>Allowance for Other Funds Used During Construction</v>
          </cell>
        </row>
        <row r="470">
          <cell r="A470">
            <v>6045</v>
          </cell>
          <cell r="B470">
            <v>6045</v>
          </cell>
          <cell r="C470">
            <v>0</v>
          </cell>
          <cell r="D470" t="str">
            <v>0001-01-01</v>
          </cell>
          <cell r="E470" t="str">
            <v>Interest Expense on Capital Lease Obligations</v>
          </cell>
        </row>
        <row r="471">
          <cell r="A471">
            <v>6105</v>
          </cell>
          <cell r="B471">
            <v>6105</v>
          </cell>
          <cell r="C471">
            <v>0</v>
          </cell>
          <cell r="D471" t="str">
            <v>0001-01-01</v>
          </cell>
          <cell r="E471" t="str">
            <v>Taxes Other Than Income Taxes</v>
          </cell>
        </row>
        <row r="472">
          <cell r="A472">
            <v>6110</v>
          </cell>
          <cell r="B472">
            <v>6110</v>
          </cell>
          <cell r="C472">
            <v>0</v>
          </cell>
          <cell r="D472" t="str">
            <v>0001-01-01</v>
          </cell>
          <cell r="E472" t="str">
            <v>Income Taxes</v>
          </cell>
        </row>
        <row r="473">
          <cell r="A473">
            <v>6115</v>
          </cell>
          <cell r="B473">
            <v>6115</v>
          </cell>
          <cell r="C473">
            <v>0</v>
          </cell>
          <cell r="D473" t="str">
            <v>0001-01-01</v>
          </cell>
          <cell r="E473" t="str">
            <v>Provision for Future Income Taxes</v>
          </cell>
        </row>
        <row r="474">
          <cell r="A474">
            <v>6205</v>
          </cell>
          <cell r="B474">
            <v>6205</v>
          </cell>
          <cell r="C474">
            <v>0</v>
          </cell>
          <cell r="D474" t="str">
            <v>0001-01-01</v>
          </cell>
          <cell r="E474" t="str">
            <v>Donations</v>
          </cell>
        </row>
        <row r="475">
          <cell r="A475">
            <v>6210</v>
          </cell>
          <cell r="B475">
            <v>6210</v>
          </cell>
          <cell r="C475">
            <v>0</v>
          </cell>
          <cell r="D475" t="str">
            <v>0001-01-01</v>
          </cell>
          <cell r="E475" t="str">
            <v>Life Insurance</v>
          </cell>
        </row>
        <row r="476">
          <cell r="A476">
            <v>6215</v>
          </cell>
          <cell r="B476">
            <v>6215</v>
          </cell>
          <cell r="C476">
            <v>0</v>
          </cell>
          <cell r="D476" t="str">
            <v>0001-01-01</v>
          </cell>
          <cell r="E476" t="str">
            <v>Penalties</v>
          </cell>
        </row>
        <row r="477">
          <cell r="A477">
            <v>6225</v>
          </cell>
          <cell r="B477">
            <v>6225</v>
          </cell>
          <cell r="C477">
            <v>0</v>
          </cell>
          <cell r="D477" t="str">
            <v>0001-01-01</v>
          </cell>
          <cell r="E477" t="str">
            <v>Other Deductions</v>
          </cell>
        </row>
        <row r="478">
          <cell r="A478">
            <v>6305</v>
          </cell>
          <cell r="B478">
            <v>6305</v>
          </cell>
          <cell r="C478">
            <v>0</v>
          </cell>
          <cell r="D478" t="str">
            <v>0001-01-01</v>
          </cell>
          <cell r="E478" t="str">
            <v>Extraordinary Income</v>
          </cell>
        </row>
        <row r="479">
          <cell r="A479">
            <v>6310</v>
          </cell>
          <cell r="B479">
            <v>6310</v>
          </cell>
          <cell r="C479">
            <v>0</v>
          </cell>
          <cell r="D479" t="str">
            <v>0001-01-01</v>
          </cell>
          <cell r="E479" t="str">
            <v>Extraordinary Deductions</v>
          </cell>
        </row>
        <row r="480">
          <cell r="A480">
            <v>6315</v>
          </cell>
          <cell r="B480">
            <v>6315</v>
          </cell>
          <cell r="C480">
            <v>0</v>
          </cell>
          <cell r="D480" t="str">
            <v>0001-01-01</v>
          </cell>
          <cell r="E480" t="str">
            <v xml:space="preserve"> Income Taxes, Extraordinary Items</v>
          </cell>
        </row>
        <row r="481">
          <cell r="A481">
            <v>5615</v>
          </cell>
          <cell r="B481">
            <v>9001</v>
          </cell>
          <cell r="C481">
            <v>0</v>
          </cell>
          <cell r="D481" t="str">
            <v>0001-01-01</v>
          </cell>
          <cell r="E481" t="str">
            <v>General Administrative Salaries and Expenses</v>
          </cell>
        </row>
        <row r="482">
          <cell r="A482">
            <v>5615</v>
          </cell>
          <cell r="B482">
            <v>9002</v>
          </cell>
          <cell r="C482">
            <v>0</v>
          </cell>
          <cell r="D482" t="str">
            <v>0001-01-01</v>
          </cell>
          <cell r="E482" t="str">
            <v>General Administrative Salaries and Expenses</v>
          </cell>
        </row>
        <row r="483">
          <cell r="A483">
            <v>5615</v>
          </cell>
          <cell r="B483">
            <v>9003</v>
          </cell>
          <cell r="C483">
            <v>0</v>
          </cell>
          <cell r="D483" t="str">
            <v>0001-01-01</v>
          </cell>
          <cell r="E483" t="str">
            <v>General Administrative Salaries and Expenses</v>
          </cell>
        </row>
        <row r="484">
          <cell r="A484">
            <v>5615</v>
          </cell>
          <cell r="B484">
            <v>9012</v>
          </cell>
          <cell r="C484">
            <v>9012</v>
          </cell>
          <cell r="D484" t="str">
            <v>0001-01-01</v>
          </cell>
          <cell r="E484" t="str">
            <v>General Administrative Salaries and Expenses</v>
          </cell>
        </row>
        <row r="485">
          <cell r="A485">
            <v>5615</v>
          </cell>
          <cell r="B485">
            <v>9015</v>
          </cell>
          <cell r="C485">
            <v>9015</v>
          </cell>
          <cell r="D485" t="str">
            <v>0001-01-01</v>
          </cell>
          <cell r="E485" t="str">
            <v>General Administrative Salaries and Expenses</v>
          </cell>
        </row>
        <row r="486">
          <cell r="A486">
            <v>5615</v>
          </cell>
          <cell r="B486">
            <v>9016</v>
          </cell>
          <cell r="C486">
            <v>0</v>
          </cell>
          <cell r="D486" t="str">
            <v>0001-01-01</v>
          </cell>
          <cell r="E486" t="str">
            <v>General Administrative Salaries and Expenses</v>
          </cell>
        </row>
        <row r="487">
          <cell r="A487">
            <v>5615</v>
          </cell>
          <cell r="B487">
            <v>9040</v>
          </cell>
          <cell r="C487">
            <v>9040</v>
          </cell>
          <cell r="D487" t="str">
            <v>0001-01-01</v>
          </cell>
          <cell r="E487" t="str">
            <v>General Administrative Salaries and Expenses</v>
          </cell>
        </row>
        <row r="488">
          <cell r="A488">
            <v>5615</v>
          </cell>
          <cell r="B488">
            <v>9041</v>
          </cell>
          <cell r="C488">
            <v>9041</v>
          </cell>
          <cell r="D488" t="str">
            <v>0001-01-01</v>
          </cell>
          <cell r="E488" t="str">
            <v>General Administrative Salaries and Expenses</v>
          </cell>
        </row>
        <row r="489">
          <cell r="A489">
            <v>5615</v>
          </cell>
          <cell r="B489">
            <v>9045</v>
          </cell>
          <cell r="C489">
            <v>9045</v>
          </cell>
          <cell r="D489" t="str">
            <v>0001-01-01</v>
          </cell>
          <cell r="E489" t="str">
            <v>General Administrative Salaries and Expenses</v>
          </cell>
        </row>
        <row r="490">
          <cell r="A490">
            <v>5615</v>
          </cell>
          <cell r="B490">
            <v>9047</v>
          </cell>
          <cell r="C490">
            <v>9047</v>
          </cell>
          <cell r="D490" t="str">
            <v>0001-01-01</v>
          </cell>
          <cell r="E490" t="str">
            <v>General Administrative Salaries and Expenses</v>
          </cell>
        </row>
        <row r="491">
          <cell r="A491">
            <v>5615</v>
          </cell>
          <cell r="B491">
            <v>9048</v>
          </cell>
          <cell r="C491">
            <v>0</v>
          </cell>
          <cell r="D491" t="str">
            <v>0001-01-01</v>
          </cell>
          <cell r="E491" t="str">
            <v>General Administrative Salaries and Expenses</v>
          </cell>
        </row>
        <row r="492">
          <cell r="A492">
            <v>5615</v>
          </cell>
          <cell r="B492">
            <v>9070</v>
          </cell>
          <cell r="C492">
            <v>9070</v>
          </cell>
          <cell r="D492" t="str">
            <v>0001-01-01</v>
          </cell>
          <cell r="E492" t="str">
            <v>General Administrative Salaries and Expenses</v>
          </cell>
        </row>
        <row r="493">
          <cell r="A493">
            <v>5615</v>
          </cell>
          <cell r="B493">
            <v>9075</v>
          </cell>
          <cell r="C493">
            <v>9075</v>
          </cell>
          <cell r="D493" t="str">
            <v>0001-01-01</v>
          </cell>
          <cell r="E493" t="str">
            <v>General Administrative Salaries and Expenses</v>
          </cell>
        </row>
        <row r="494">
          <cell r="A494">
            <v>5615</v>
          </cell>
          <cell r="B494">
            <v>9078</v>
          </cell>
          <cell r="C494">
            <v>0</v>
          </cell>
          <cell r="D494" t="str">
            <v>0001-01-01</v>
          </cell>
          <cell r="E494" t="str">
            <v>General Administrative Salaries and Expenses</v>
          </cell>
        </row>
        <row r="495">
          <cell r="A495">
            <v>5615</v>
          </cell>
          <cell r="B495">
            <v>9079</v>
          </cell>
          <cell r="C495">
            <v>9079</v>
          </cell>
          <cell r="D495" t="str">
            <v>0001-01-01</v>
          </cell>
          <cell r="E495" t="str">
            <v>General Administrative Salaries and Expenses</v>
          </cell>
        </row>
        <row r="496">
          <cell r="A496">
            <v>5615</v>
          </cell>
          <cell r="B496">
            <v>9080</v>
          </cell>
          <cell r="C496">
            <v>9080</v>
          </cell>
          <cell r="D496" t="str">
            <v>0001-01-01</v>
          </cell>
          <cell r="E496" t="str">
            <v>General Administrative Salaries and Expenses</v>
          </cell>
        </row>
        <row r="497">
          <cell r="A497">
            <v>5615</v>
          </cell>
          <cell r="B497">
            <v>9081</v>
          </cell>
          <cell r="C497">
            <v>9081</v>
          </cell>
          <cell r="D497" t="str">
            <v>0001-01-01</v>
          </cell>
          <cell r="E497" t="str">
            <v>General Administrative Salaries and Expenses</v>
          </cell>
        </row>
        <row r="498">
          <cell r="A498">
            <v>5615</v>
          </cell>
          <cell r="B498">
            <v>9082</v>
          </cell>
          <cell r="C498">
            <v>0</v>
          </cell>
          <cell r="D498" t="str">
            <v>0001-01-01</v>
          </cell>
          <cell r="E498" t="str">
            <v>General Administrative Salaries and Expenses</v>
          </cell>
        </row>
        <row r="499">
          <cell r="A499">
            <v>5615</v>
          </cell>
          <cell r="B499">
            <v>9083</v>
          </cell>
          <cell r="C499">
            <v>9083</v>
          </cell>
          <cell r="D499" t="str">
            <v>0001-01-01</v>
          </cell>
          <cell r="E499" t="str">
            <v>General Administrative Salaries and Expenses</v>
          </cell>
        </row>
        <row r="500">
          <cell r="A500">
            <v>5615</v>
          </cell>
          <cell r="B500">
            <v>9084</v>
          </cell>
          <cell r="C500">
            <v>9084</v>
          </cell>
          <cell r="D500" t="str">
            <v>0001-01-01</v>
          </cell>
          <cell r="E500" t="str">
            <v>General Administrative Salaries and Expenses</v>
          </cell>
        </row>
        <row r="501">
          <cell r="A501">
            <v>5615</v>
          </cell>
          <cell r="B501">
            <v>9085</v>
          </cell>
          <cell r="C501">
            <v>9085</v>
          </cell>
          <cell r="D501" t="str">
            <v>0001-01-01</v>
          </cell>
          <cell r="E501" t="str">
            <v>General Administrative Salaries and Expenses</v>
          </cell>
        </row>
        <row r="502">
          <cell r="A502">
            <v>5615</v>
          </cell>
          <cell r="B502">
            <v>9086</v>
          </cell>
          <cell r="C502">
            <v>0</v>
          </cell>
          <cell r="D502" t="str">
            <v>0001-01-01</v>
          </cell>
          <cell r="E502" t="str">
            <v>General Administrative Salaries and Expenses</v>
          </cell>
        </row>
        <row r="503">
          <cell r="A503">
            <v>5615</v>
          </cell>
          <cell r="B503">
            <v>9087</v>
          </cell>
          <cell r="C503">
            <v>9087</v>
          </cell>
          <cell r="D503" t="str">
            <v>0001-01-01</v>
          </cell>
          <cell r="E503" t="str">
            <v>General Administrative Salaries and Expenses</v>
          </cell>
        </row>
        <row r="504">
          <cell r="A504">
            <v>5615</v>
          </cell>
          <cell r="B504">
            <v>9088</v>
          </cell>
          <cell r="C504">
            <v>9088</v>
          </cell>
          <cell r="D504" t="str">
            <v>0001-01-01</v>
          </cell>
          <cell r="E504" t="str">
            <v>General Administrative Salaries and Expenses</v>
          </cell>
        </row>
        <row r="505">
          <cell r="A505">
            <v>5615</v>
          </cell>
          <cell r="B505">
            <v>9089</v>
          </cell>
          <cell r="C505">
            <v>9089</v>
          </cell>
          <cell r="D505" t="str">
            <v>0001-01-01</v>
          </cell>
          <cell r="E505" t="str">
            <v>General Administrative Salaries and Expenses</v>
          </cell>
        </row>
        <row r="506">
          <cell r="A506">
            <v>5615</v>
          </cell>
          <cell r="B506">
            <v>9090</v>
          </cell>
          <cell r="C506">
            <v>9090</v>
          </cell>
          <cell r="D506" t="str">
            <v>0001-01-01</v>
          </cell>
          <cell r="E506" t="str">
            <v>General Administrative Salaries and Expenses</v>
          </cell>
        </row>
        <row r="507">
          <cell r="A507">
            <v>5615</v>
          </cell>
          <cell r="B507">
            <v>9091</v>
          </cell>
          <cell r="C507">
            <v>9091</v>
          </cell>
          <cell r="D507" t="str">
            <v>0001-01-01</v>
          </cell>
          <cell r="E507" t="str">
            <v>General Administrative Salaries and Expenses</v>
          </cell>
        </row>
        <row r="508">
          <cell r="A508">
            <v>5615</v>
          </cell>
          <cell r="B508">
            <v>9092</v>
          </cell>
          <cell r="C508">
            <v>9092</v>
          </cell>
          <cell r="D508" t="str">
            <v>0001-01-01</v>
          </cell>
          <cell r="E508" t="str">
            <v>General Administrative Salaries and Expenses</v>
          </cell>
        </row>
        <row r="509">
          <cell r="A509">
            <v>5615</v>
          </cell>
          <cell r="B509">
            <v>9093</v>
          </cell>
          <cell r="C509">
            <v>9093</v>
          </cell>
          <cell r="D509" t="str">
            <v>0001-01-01</v>
          </cell>
          <cell r="E509" t="str">
            <v>General Administrative Salaries and Expenses</v>
          </cell>
        </row>
        <row r="510">
          <cell r="A510">
            <v>5615</v>
          </cell>
          <cell r="B510">
            <v>9094</v>
          </cell>
          <cell r="C510">
            <v>9094</v>
          </cell>
          <cell r="D510" t="str">
            <v>0001-01-01</v>
          </cell>
          <cell r="E510" t="str">
            <v>General Administrative Salaries and Expenses</v>
          </cell>
        </row>
        <row r="511">
          <cell r="A511">
            <v>5615</v>
          </cell>
          <cell r="B511">
            <v>9095</v>
          </cell>
          <cell r="C511">
            <v>9095</v>
          </cell>
          <cell r="D511" t="str">
            <v>0001-01-01</v>
          </cell>
          <cell r="E511" t="str">
            <v>General Administrative Salaries and Expenses</v>
          </cell>
        </row>
        <row r="512">
          <cell r="A512">
            <v>5615</v>
          </cell>
          <cell r="B512">
            <v>9096</v>
          </cell>
          <cell r="C512">
            <v>9096</v>
          </cell>
          <cell r="D512" t="str">
            <v>0001-01-01</v>
          </cell>
          <cell r="E512" t="str">
            <v>General Administrative Salaries and Expenses</v>
          </cell>
        </row>
        <row r="513">
          <cell r="A513">
            <v>5615</v>
          </cell>
          <cell r="B513">
            <v>9097</v>
          </cell>
          <cell r="C513">
            <v>9097</v>
          </cell>
          <cell r="D513" t="str">
            <v>0001-01-01</v>
          </cell>
          <cell r="E513" t="str">
            <v>General Administrative Salaries and Expenses</v>
          </cell>
        </row>
        <row r="514">
          <cell r="A514">
            <v>5615</v>
          </cell>
          <cell r="B514">
            <v>9098</v>
          </cell>
          <cell r="C514">
            <v>9098</v>
          </cell>
          <cell r="D514" t="str">
            <v>0001-01-01</v>
          </cell>
          <cell r="E514" t="str">
            <v>General Administrative Salaries and Expenses</v>
          </cell>
        </row>
        <row r="515">
          <cell r="A515">
            <v>5615</v>
          </cell>
          <cell r="B515">
            <v>9099</v>
          </cell>
          <cell r="C515">
            <v>9099</v>
          </cell>
          <cell r="D515" t="str">
            <v>0001-01-01</v>
          </cell>
          <cell r="E515" t="str">
            <v>General Administrative Salaries and Expenses</v>
          </cell>
        </row>
        <row r="516">
          <cell r="A516">
            <v>1531</v>
          </cell>
          <cell r="B516">
            <v>1531</v>
          </cell>
          <cell r="C516">
            <v>0</v>
          </cell>
          <cell r="D516" t="str">
            <v>0001-01-01</v>
          </cell>
          <cell r="E516" t="str">
            <v>Renew Connection Capital Deff.</v>
          </cell>
        </row>
        <row r="517">
          <cell r="A517">
            <v>1532</v>
          </cell>
          <cell r="B517">
            <v>1532</v>
          </cell>
          <cell r="C517">
            <v>0</v>
          </cell>
          <cell r="D517" t="str">
            <v>0001-01-01</v>
          </cell>
          <cell r="E517" t="str">
            <v>Renew Connection OM&amp;A Deferral</v>
          </cell>
        </row>
        <row r="518">
          <cell r="A518">
            <v>1534</v>
          </cell>
          <cell r="B518">
            <v>1534</v>
          </cell>
          <cell r="C518">
            <v>0</v>
          </cell>
          <cell r="D518" t="str">
            <v>0001-01-01</v>
          </cell>
          <cell r="E518" t="str">
            <v>Smart Grid Capital Deferral</v>
          </cell>
        </row>
        <row r="519">
          <cell r="A519">
            <v>1535</v>
          </cell>
          <cell r="B519">
            <v>1535</v>
          </cell>
          <cell r="C519">
            <v>0</v>
          </cell>
          <cell r="D519" t="str">
            <v>0001-01-01</v>
          </cell>
          <cell r="E519" t="str">
            <v>Smart Grid OM&amp;A Deferral Acct</v>
          </cell>
        </row>
        <row r="520">
          <cell r="A520">
            <v>1595</v>
          </cell>
          <cell r="B520">
            <v>1595</v>
          </cell>
          <cell r="C520">
            <v>0</v>
          </cell>
          <cell r="D520" t="str">
            <v>0001-01-01</v>
          </cell>
          <cell r="E520" t="str">
            <v>Disposition &amp; Recovery RA Bal.</v>
          </cell>
        </row>
        <row r="521">
          <cell r="A521">
            <v>1521</v>
          </cell>
          <cell r="B521">
            <v>1521</v>
          </cell>
          <cell r="C521">
            <v>0</v>
          </cell>
          <cell r="D521" t="str">
            <v>0001-01-01</v>
          </cell>
          <cell r="E521" t="str">
            <v>SPC Assessment Variance</v>
          </cell>
        </row>
        <row r="522">
          <cell r="A522">
            <v>4324</v>
          </cell>
          <cell r="B522">
            <v>4324</v>
          </cell>
          <cell r="C522">
            <v>0</v>
          </cell>
          <cell r="D522" t="str">
            <v>0001-01-01</v>
          </cell>
          <cell r="E522" t="str">
            <v>Special Purpose Charge Recov'y</v>
          </cell>
        </row>
        <row r="523">
          <cell r="A523">
            <v>5681</v>
          </cell>
          <cell r="B523">
            <v>5681</v>
          </cell>
          <cell r="C523">
            <v>0</v>
          </cell>
          <cell r="D523" t="str">
            <v>0001-01-01</v>
          </cell>
          <cell r="E523" t="str">
            <v>Special Purpose Charge Expense</v>
          </cell>
        </row>
        <row r="524">
          <cell r="A524">
            <v>2105</v>
          </cell>
          <cell r="B524">
            <v>2105</v>
          </cell>
          <cell r="C524">
            <v>0</v>
          </cell>
          <cell r="D524" t="str">
            <v>0001-01-01</v>
          </cell>
          <cell r="E524" t="str">
            <v>ACCUMULATED AMORTIZATION PP&amp;E</v>
          </cell>
        </row>
        <row r="525">
          <cell r="A525">
            <v>1533</v>
          </cell>
          <cell r="B525">
            <v>1533</v>
          </cell>
          <cell r="C525">
            <v>0</v>
          </cell>
          <cell r="D525" t="str">
            <v>0001-01-01</v>
          </cell>
          <cell r="E525" t="str">
            <v>RENEWABLE GEN FUNDING ADDER</v>
          </cell>
        </row>
        <row r="526">
          <cell r="A526">
            <v>4380</v>
          </cell>
          <cell r="B526">
            <v>4381</v>
          </cell>
          <cell r="C526">
            <v>0</v>
          </cell>
          <cell r="D526" t="str">
            <v>0001-01-01</v>
          </cell>
          <cell r="E526" t="str">
            <v>Green Energy Pre-Fit expenses</v>
          </cell>
        </row>
        <row r="527">
          <cell r="A527">
            <v>2425</v>
          </cell>
          <cell r="B527">
            <v>2426</v>
          </cell>
          <cell r="C527">
            <v>0</v>
          </cell>
          <cell r="D527" t="str">
            <v>0001-01-01</v>
          </cell>
          <cell r="E527" t="str">
            <v>Other Def Credits - Upstream</v>
          </cell>
        </row>
        <row r="528">
          <cell r="A528">
            <v>2440</v>
          </cell>
          <cell r="B528">
            <v>2440</v>
          </cell>
          <cell r="C528">
            <v>0</v>
          </cell>
          <cell r="D528" t="str">
            <v>0001-01-01</v>
          </cell>
          <cell r="E528" t="str">
            <v>Deferred Revenues</v>
          </cell>
        </row>
        <row r="529">
          <cell r="A529">
            <v>2440</v>
          </cell>
          <cell r="B529">
            <v>2441</v>
          </cell>
          <cell r="C529">
            <v>0</v>
          </cell>
          <cell r="D529" t="str">
            <v>0001-01-01</v>
          </cell>
          <cell r="E529" t="str">
            <v>Deferred Revenue - Upstream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DOCUMENTATION"/>
      <sheetName val="Trial_Balance"/>
    </sheetNames>
    <sheetDataSet>
      <sheetData sheetId="0" refreshError="1"/>
      <sheetData sheetId="1" refreshError="1"/>
      <sheetData sheetId="2" refreshError="1">
        <row r="15">
          <cell r="I15">
            <v>0</v>
          </cell>
          <cell r="N15">
            <v>0</v>
          </cell>
          <cell r="X15">
            <v>0</v>
          </cell>
          <cell r="AC15">
            <v>0</v>
          </cell>
        </row>
        <row r="16">
          <cell r="I16">
            <v>0</v>
          </cell>
          <cell r="N16">
            <v>0</v>
          </cell>
          <cell r="X16">
            <v>0</v>
          </cell>
          <cell r="AC16">
            <v>0</v>
          </cell>
        </row>
        <row r="17">
          <cell r="I17">
            <v>0</v>
          </cell>
          <cell r="N17">
            <v>0</v>
          </cell>
          <cell r="X17">
            <v>0</v>
          </cell>
          <cell r="AC17">
            <v>0</v>
          </cell>
        </row>
        <row r="18">
          <cell r="I18">
            <v>0</v>
          </cell>
          <cell r="N18">
            <v>0</v>
          </cell>
          <cell r="X18">
            <v>0</v>
          </cell>
          <cell r="AC18">
            <v>0</v>
          </cell>
        </row>
        <row r="19">
          <cell r="I19">
            <v>0</v>
          </cell>
          <cell r="N19">
            <v>0</v>
          </cell>
          <cell r="X19">
            <v>0</v>
          </cell>
          <cell r="AC19">
            <v>0</v>
          </cell>
        </row>
        <row r="20">
          <cell r="I20">
            <v>0</v>
          </cell>
          <cell r="N20">
            <v>0</v>
          </cell>
          <cell r="X20">
            <v>0</v>
          </cell>
          <cell r="AC20">
            <v>0</v>
          </cell>
        </row>
        <row r="21">
          <cell r="I21">
            <v>0</v>
          </cell>
          <cell r="N21">
            <v>0</v>
          </cell>
          <cell r="X21">
            <v>0</v>
          </cell>
          <cell r="AC21">
            <v>0</v>
          </cell>
        </row>
        <row r="22">
          <cell r="I22">
            <v>0</v>
          </cell>
          <cell r="N22">
            <v>0</v>
          </cell>
          <cell r="X22">
            <v>0</v>
          </cell>
          <cell r="AC22">
            <v>0</v>
          </cell>
        </row>
        <row r="23">
          <cell r="I23">
            <v>0</v>
          </cell>
          <cell r="N23">
            <v>0</v>
          </cell>
          <cell r="X23">
            <v>0</v>
          </cell>
          <cell r="AC23">
            <v>0</v>
          </cell>
        </row>
        <row r="24">
          <cell r="I24">
            <v>0</v>
          </cell>
          <cell r="N24">
            <v>0</v>
          </cell>
          <cell r="X24">
            <v>2348971.4500000002</v>
          </cell>
          <cell r="AC24">
            <v>0</v>
          </cell>
        </row>
        <row r="25">
          <cell r="I25">
            <v>0</v>
          </cell>
          <cell r="N25">
            <v>0</v>
          </cell>
          <cell r="X25">
            <v>0</v>
          </cell>
          <cell r="AC25">
            <v>0</v>
          </cell>
        </row>
        <row r="26">
          <cell r="I26">
            <v>0</v>
          </cell>
          <cell r="N26">
            <v>0</v>
          </cell>
          <cell r="X26">
            <v>0</v>
          </cell>
          <cell r="AC26">
            <v>0</v>
          </cell>
        </row>
        <row r="27">
          <cell r="I27">
            <v>0</v>
          </cell>
          <cell r="N27">
            <v>0</v>
          </cell>
          <cell r="X27">
            <v>0</v>
          </cell>
          <cell r="AC27">
            <v>0</v>
          </cell>
        </row>
        <row r="28">
          <cell r="I28">
            <v>0</v>
          </cell>
          <cell r="N28">
            <v>0</v>
          </cell>
          <cell r="X28">
            <v>0</v>
          </cell>
          <cell r="AC28">
            <v>0</v>
          </cell>
        </row>
        <row r="29">
          <cell r="I29">
            <v>0</v>
          </cell>
          <cell r="N29">
            <v>0</v>
          </cell>
          <cell r="X29">
            <v>0</v>
          </cell>
          <cell r="AC29">
            <v>0</v>
          </cell>
        </row>
        <row r="30">
          <cell r="I30">
            <v>0</v>
          </cell>
          <cell r="N30">
            <v>0</v>
          </cell>
          <cell r="X30">
            <v>0</v>
          </cell>
          <cell r="AC30">
            <v>0</v>
          </cell>
        </row>
        <row r="31">
          <cell r="I31">
            <v>0</v>
          </cell>
          <cell r="N31">
            <v>0</v>
          </cell>
          <cell r="X31">
            <v>0</v>
          </cell>
          <cell r="AC31">
            <v>0</v>
          </cell>
        </row>
        <row r="32">
          <cell r="I32">
            <v>0</v>
          </cell>
          <cell r="N32">
            <v>0</v>
          </cell>
          <cell r="X32">
            <v>0</v>
          </cell>
          <cell r="AC32">
            <v>0</v>
          </cell>
        </row>
        <row r="33">
          <cell r="I33">
            <v>0</v>
          </cell>
          <cell r="N33">
            <v>0</v>
          </cell>
          <cell r="X33">
            <v>0</v>
          </cell>
          <cell r="AC33">
            <v>0</v>
          </cell>
        </row>
        <row r="34">
          <cell r="I34">
            <v>0</v>
          </cell>
          <cell r="N34">
            <v>0</v>
          </cell>
          <cell r="X34">
            <v>0</v>
          </cell>
          <cell r="AC34">
            <v>0</v>
          </cell>
        </row>
        <row r="35">
          <cell r="I35">
            <v>0</v>
          </cell>
          <cell r="N35">
            <v>0</v>
          </cell>
          <cell r="X35">
            <v>-10988.07</v>
          </cell>
          <cell r="AC35">
            <v>0</v>
          </cell>
        </row>
        <row r="36">
          <cell r="I36">
            <v>0</v>
          </cell>
          <cell r="N36">
            <v>0</v>
          </cell>
          <cell r="X36">
            <v>0</v>
          </cell>
          <cell r="AC36">
            <v>0</v>
          </cell>
        </row>
        <row r="37">
          <cell r="I37">
            <v>0</v>
          </cell>
          <cell r="N37">
            <v>0</v>
          </cell>
          <cell r="X37">
            <v>0</v>
          </cell>
          <cell r="AC37">
            <v>0</v>
          </cell>
        </row>
        <row r="38">
          <cell r="I38">
            <v>0</v>
          </cell>
          <cell r="N38">
            <v>0</v>
          </cell>
          <cell r="X38">
            <v>0</v>
          </cell>
          <cell r="AC38">
            <v>0</v>
          </cell>
        </row>
        <row r="39">
          <cell r="I39">
            <v>5211.5</v>
          </cell>
          <cell r="N39">
            <v>0</v>
          </cell>
          <cell r="X39">
            <v>0</v>
          </cell>
          <cell r="AC39">
            <v>0</v>
          </cell>
        </row>
        <row r="40">
          <cell r="I40">
            <v>0</v>
          </cell>
          <cell r="N40">
            <v>0</v>
          </cell>
          <cell r="X40">
            <v>0</v>
          </cell>
          <cell r="AC40">
            <v>0</v>
          </cell>
        </row>
        <row r="41">
          <cell r="I41">
            <v>0</v>
          </cell>
          <cell r="N41">
            <v>0</v>
          </cell>
          <cell r="X41">
            <v>129668.07</v>
          </cell>
          <cell r="AC41">
            <v>0</v>
          </cell>
        </row>
        <row r="42">
          <cell r="I42">
            <v>0</v>
          </cell>
          <cell r="N42">
            <v>0</v>
          </cell>
          <cell r="X42">
            <v>0</v>
          </cell>
          <cell r="AC42">
            <v>0</v>
          </cell>
        </row>
        <row r="43">
          <cell r="I43">
            <v>0</v>
          </cell>
          <cell r="N43">
            <v>0</v>
          </cell>
          <cell r="X43">
            <v>18445.150000000001</v>
          </cell>
          <cell r="AC43">
            <v>0</v>
          </cell>
        </row>
        <row r="44">
          <cell r="I44">
            <v>0</v>
          </cell>
          <cell r="N44">
            <v>0</v>
          </cell>
          <cell r="X44">
            <v>0</v>
          </cell>
          <cell r="AC44">
            <v>0</v>
          </cell>
        </row>
        <row r="45">
          <cell r="I45">
            <v>0</v>
          </cell>
          <cell r="N45">
            <v>0</v>
          </cell>
          <cell r="X45">
            <v>0</v>
          </cell>
          <cell r="AC45">
            <v>0</v>
          </cell>
        </row>
        <row r="46">
          <cell r="I46">
            <v>0</v>
          </cell>
          <cell r="N46">
            <v>0</v>
          </cell>
          <cell r="X46">
            <v>0</v>
          </cell>
          <cell r="AC46">
            <v>0</v>
          </cell>
        </row>
        <row r="47">
          <cell r="I47">
            <v>0</v>
          </cell>
          <cell r="N47">
            <v>0</v>
          </cell>
          <cell r="X47">
            <v>0</v>
          </cell>
          <cell r="AC47">
            <v>0</v>
          </cell>
        </row>
        <row r="48">
          <cell r="I48">
            <v>0</v>
          </cell>
          <cell r="N48">
            <v>0</v>
          </cell>
          <cell r="X48">
            <v>0</v>
          </cell>
          <cell r="AC48">
            <v>0</v>
          </cell>
        </row>
        <row r="49">
          <cell r="I49">
            <v>0</v>
          </cell>
          <cell r="N49">
            <v>0</v>
          </cell>
          <cell r="X49">
            <v>0</v>
          </cell>
          <cell r="AC49">
            <v>0</v>
          </cell>
        </row>
        <row r="50">
          <cell r="I50">
            <v>0</v>
          </cell>
          <cell r="N50">
            <v>0</v>
          </cell>
          <cell r="X50">
            <v>0</v>
          </cell>
          <cell r="AC50">
            <v>0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4 2002"/>
      <sheetName val="q3 2002"/>
      <sheetName val="Q2 2002"/>
      <sheetName val="q1 2002"/>
      <sheetName val="Sheet3"/>
      <sheetName val="Revenue Forecast_Chg"/>
      <sheetName val="Revenue Forecast_Old"/>
      <sheetName val="Ref"/>
    </sheetNames>
    <sheetDataSet>
      <sheetData sheetId="0"/>
      <sheetData sheetId="1"/>
      <sheetData sheetId="2"/>
      <sheetData sheetId="3" refreshError="1">
        <row r="15">
          <cell r="A15" t="str">
            <v>holdings</v>
          </cell>
          <cell r="C15">
            <v>2069737.5457875456</v>
          </cell>
          <cell r="D15">
            <v>420265.97069597064</v>
          </cell>
          <cell r="E15">
            <v>390207.61904761899</v>
          </cell>
          <cell r="F15">
            <v>2880211.1355311354</v>
          </cell>
        </row>
        <row r="16">
          <cell r="A16" t="str">
            <v>ohe</v>
          </cell>
          <cell r="C16">
            <v>224868.68131868131</v>
          </cell>
          <cell r="D16">
            <v>155921.97802197799</v>
          </cell>
          <cell r="E16">
            <v>155921.97802197799</v>
          </cell>
          <cell r="F16">
            <v>536712.63736263732</v>
          </cell>
        </row>
        <row r="17">
          <cell r="A17" t="str">
            <v>Networks</v>
          </cell>
          <cell r="C17">
            <v>14187025.274725273</v>
          </cell>
          <cell r="D17">
            <v>9256107.9853479844</v>
          </cell>
          <cell r="E17">
            <v>5767352.1978021972</v>
          </cell>
          <cell r="F17">
            <v>29210485.457875457</v>
          </cell>
        </row>
        <row r="18">
          <cell r="A18" t="str">
            <v>ns</v>
          </cell>
          <cell r="C18">
            <v>18446240.256410256</v>
          </cell>
          <cell r="D18">
            <v>14285173.003663003</v>
          </cell>
          <cell r="E18">
            <v>14257723.223443221</v>
          </cell>
          <cell r="F18">
            <v>46989136.483516484</v>
          </cell>
        </row>
        <row r="19">
          <cell r="A19" t="str">
            <v>Markets</v>
          </cell>
          <cell r="C19">
            <v>12738.571428571428</v>
          </cell>
          <cell r="D19">
            <v>0</v>
          </cell>
          <cell r="E19">
            <v>0</v>
          </cell>
          <cell r="F19">
            <v>12738.571428571428</v>
          </cell>
        </row>
        <row r="20">
          <cell r="A20" t="str">
            <v>Telecom</v>
          </cell>
          <cell r="C20">
            <v>601852.52747252735</v>
          </cell>
          <cell r="D20">
            <v>370819.56043956045</v>
          </cell>
          <cell r="E20">
            <v>363429.04761904763</v>
          </cell>
          <cell r="F20">
            <v>1336101.1355311354</v>
          </cell>
        </row>
        <row r="21">
          <cell r="A21" t="str">
            <v>remotes</v>
          </cell>
          <cell r="C21">
            <v>322758.79120879114</v>
          </cell>
          <cell r="D21">
            <v>216663.77289377287</v>
          </cell>
          <cell r="E21">
            <v>214128.09523809524</v>
          </cell>
          <cell r="F21">
            <v>753550.65934065927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Mstr_Cntrl"/>
      <sheetName val="Fcst"/>
      <sheetName val="Fcst_Chg"/>
      <sheetName val="Fcst_Prev"/>
      <sheetName val="Check_Fcst"/>
      <sheetName val="Out_Fcst_Summary"/>
      <sheetName val="Out_Fcst_Summary_Chg_Prev"/>
      <sheetName val="Out_Fcst_Summary_Chg_Prev_BP"/>
      <sheetName val="Out_Fcst_Summary_Prev"/>
      <sheetName val="Out_Fcst_Summary_Prev_BP"/>
      <sheetName val="Out_Fcst"/>
      <sheetName val="Out_Budget"/>
      <sheetName val="In_F_Loss_Factors"/>
      <sheetName val="F_Scaling"/>
      <sheetName val="In_F_Dx_Rates"/>
      <sheetName val="In_F_Flow_Thru_Rates"/>
      <sheetName val="In_F_Whls_Rates"/>
      <sheetName val="In_F_Hist_kWhs"/>
      <sheetName val="In_F_Hist_kWs"/>
      <sheetName val="R_Mstr_Cntrl"/>
      <sheetName val="Accrual"/>
      <sheetName val="RSVA_Tx_N&amp;Tx_C"/>
      <sheetName val="Out_Accrual"/>
      <sheetName val="Out_Rpt_PP&amp;E"/>
      <sheetName val="Var_Details_Bud"/>
      <sheetName val="Var_Summary_Bud"/>
      <sheetName val="Var_Details_YOY"/>
      <sheetName val="Var_Summary_YOY"/>
      <sheetName val="Out_Billed_Comp"/>
      <sheetName val="Out_OEB_Reporting"/>
      <sheetName val="In_Accrual_2002"/>
      <sheetName val="OEB_Rptg_Conv"/>
      <sheetName val="In_Rate_Class"/>
      <sheetName val="In_Rate_Category"/>
      <sheetName val="In_R_Dx_Rates"/>
      <sheetName val="In_R_Flow_Thru_Rates"/>
      <sheetName val="In_R_Whls_Rates"/>
      <sheetName val="In_R_Customers"/>
      <sheetName val="In_R_kWhs"/>
      <sheetName val="In_R_kWs"/>
      <sheetName val="In_R_Loss_Factors"/>
      <sheetName val="MEU_Incl_025"/>
      <sheetName val="q1 200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%-04"/>
      <sheetName val="GWh-03"/>
      <sheetName val="budget-04"/>
      <sheetName val="LT"/>
      <sheetName val="actual-03&amp;04"/>
      <sheetName val="class"/>
      <sheetName val="class var"/>
      <sheetName val="S1"/>
      <sheetName val="S2"/>
      <sheetName val="S3"/>
    </sheetNames>
    <sheetDataSet>
      <sheetData sheetId="0" refreshError="1">
        <row r="3">
          <cell r="B3" t="str">
            <v>Report Date: 8-Mar-04</v>
          </cell>
        </row>
        <row r="4">
          <cell r="B4">
            <v>38018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"/>
      <sheetName val="GUIDLINES"/>
      <sheetName val="Default DeptIDs"/>
      <sheetName val="valid values"/>
      <sheetName val="Control Accounts"/>
      <sheetName val="notes"/>
    </sheetNames>
    <sheetDataSet>
      <sheetData sheetId="0"/>
      <sheetData sheetId="1"/>
      <sheetData sheetId="2"/>
      <sheetData sheetId="3" refreshError="1">
        <row r="2">
          <cell r="AB2" t="str">
            <v>N</v>
          </cell>
        </row>
        <row r="3">
          <cell r="AB3" t="str">
            <v>Y</v>
          </cell>
        </row>
      </sheetData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Mstr_Cntrl"/>
      <sheetName val="F_Mstr_Cntrl_Chg"/>
      <sheetName val="F_Mstr_Cntrl_Prev_BP"/>
      <sheetName val="Rev_Rt_Class"/>
      <sheetName val="Fcst"/>
      <sheetName val="Fcst_Chg"/>
      <sheetName val="Fcst_Prev"/>
      <sheetName val="Tx_Meters"/>
      <sheetName val="Split_kWh_First_Balance_040405"/>
      <sheetName val="Check_Fcst"/>
      <sheetName val="Dx_Tariff_Chg"/>
      <sheetName val="Dx_Out_Fcst"/>
      <sheetName val="Dx_Out_Fcst_Chg"/>
      <sheetName val="Dx_Out_Fcst_Prev"/>
      <sheetName val="Out_Fcst"/>
      <sheetName val="Out_Budget"/>
      <sheetName val="Out_Budget_050125a"/>
      <sheetName val="In_F_Loss_Factors"/>
      <sheetName val="F_Scaling"/>
      <sheetName val="In_F_Dx_Rates"/>
      <sheetName val="In_F_Flow_Thru_Rates"/>
      <sheetName val="In_F_Whls_Rates"/>
      <sheetName val="In_F_Hist_kWhs"/>
      <sheetName val="In_F_Hist_kWs"/>
      <sheetName val="In_Rate_Class"/>
      <sheetName val="In_Rate_Category"/>
      <sheetName val="MEU_Incl_025"/>
      <sheetName val="MEU_Incl_025 (3)"/>
      <sheetName val="M&amp;A_Feb5_04"/>
      <sheetName val="LU_Load_Factor"/>
      <sheetName val="LU_Actual_Calc"/>
      <sheetName val="Jan_Feb_RARA_Adder"/>
      <sheetName val="RARA_Adder_Change"/>
      <sheetName val="MARR_Change"/>
      <sheetName val="Start_04116a"/>
      <sheetName val="RARA_Adder_04116b"/>
      <sheetName val="MARR_Inc_04116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e"/>
      <sheetName val="Cumulative Summary"/>
      <sheetName val="Summary"/>
      <sheetName val="Doug Bond"/>
      <sheetName val="Remy Fernandes"/>
      <sheetName val="Brian Oakley"/>
      <sheetName val="Scott Miller"/>
      <sheetName val="Tony Paul"/>
      <sheetName val="Split_kWh_First_Balance_040405"/>
      <sheetName val="OPE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 refreshError="1"/>
      <sheetData sheetId="1" refreshError="1">
        <row r="8">
          <cell r="C8">
            <v>39447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Overview"/>
      <sheetName val="2. Index"/>
      <sheetName val="3. Benefits GLAs"/>
      <sheetName val="4. Formulae &amp; Allocation %"/>
      <sheetName val="5. Escalators"/>
      <sheetName val="6. 2002 H D GLI Maternity"/>
      <sheetName val="7. 2002 BPE"/>
      <sheetName val="8. 2002 TR"/>
      <sheetName val="9. 2002 EHT"/>
      <sheetName val="10. 2002 WC"/>
      <sheetName val="11. 2002NTS - CPP EI"/>
      <sheetName val="12. 2002NW - CPP EI"/>
      <sheetName val="13. 2002RMC - CPP EI"/>
      <sheetName val="14. 2002HO - CPP EI"/>
      <sheetName val="15. 2002TEL - CPP EI"/>
      <sheetName val="16. 2002OHE - CPP EI"/>
      <sheetName val="17. 2002MRK - CPP EI"/>
      <sheetName val="18. 2003 Headcount"/>
      <sheetName val="19. 2003 OPRB, LTD, SPP, RPP"/>
      <sheetName val="20. 2003 Compens &amp; EHT- HOI"/>
      <sheetName val="21. 2003 Compens &amp; EHT- Netwk"/>
      <sheetName val="22. 2003 Compens &amp; EHT- RC"/>
      <sheetName val="23. 2003 Compens &amp; EHT- TEL"/>
      <sheetName val="24. 2003 Compens &amp; EHT- OHE"/>
      <sheetName val="25. 2003 Compens &amp; EHT- Market"/>
      <sheetName val="26. 2003 D H GLI Mat - HOI"/>
      <sheetName val="27. 2003 D H GLI Mat - Networks"/>
      <sheetName val="28. 2003 D H GLI Mat - RC"/>
      <sheetName val="29. 2003 D H GLI Mat - TEL"/>
      <sheetName val="30. 2003 D H GLI Mat - OHE"/>
      <sheetName val="31. 2003 D H GLI Mat - Markets"/>
      <sheetName val="32. WC - Est. Max.  Premium"/>
      <sheetName val="33. CPP - Est. Max.  ER Cont'n"/>
      <sheetName val="34. EI - Est. Max.  ER Cont'n"/>
      <sheetName val="35. 2003 WC, CPP, EI - HOI"/>
      <sheetName val="36. 2003 WC, CPP, EI - Networks"/>
      <sheetName val="37. 2003 WC, CPP, EI - RC"/>
      <sheetName val="38. 2003 WC, CPP, EI - TEL"/>
      <sheetName val="39. 2003 WC, CPP, EI - OHE"/>
      <sheetName val="40. 2003 WC, CPP, EI - Markets"/>
      <sheetName val="41. Benefits Rough Est 2003-08"/>
      <sheetName val="42. 2003 TR, EHT &amp; BPE Estimate"/>
      <sheetName val="43. 2003 BPE Estimate"/>
      <sheetName val="44. 2003 Networks BPE Estimate"/>
      <sheetName val="45. 2003 H D GLI Mat Forecast"/>
      <sheetName val="46. Est. -  H D GLI &amp; MAT "/>
      <sheetName val="47. 2003 Comp&amp;Benefits Summary"/>
      <sheetName val="48. 03-08 BurdenRates (Net+OHE)"/>
      <sheetName val="49. 2003-08 BurdenRates Summary"/>
      <sheetName val="50. 2003-08 Consol"/>
      <sheetName val="51. 2003-08 Net+OHE"/>
      <sheetName val="52. 2003-08 Net"/>
      <sheetName val="53. 2003-08 HOI"/>
      <sheetName val="2003-08 NS"/>
      <sheetName val="54. 2003-08 RC"/>
      <sheetName val="55. 2003-08 Tel"/>
      <sheetName val="56. 2003-08 OHE"/>
      <sheetName val="57. EFB Liabilities"/>
      <sheetName val="Tony Paul"/>
      <sheetName val="Summary"/>
      <sheetName val="Unassign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1">
          <cell r="AB1" t="str">
            <v>May-29-03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nl 3 summarized"/>
      <sheetName val="Sheet1"/>
      <sheetName val="jnl 3"/>
      <sheetName val="usofa mapping for brampton"/>
      <sheetName val="jnl amt"/>
      <sheetName val="TB  with ps"/>
      <sheetName val="jnl 2"/>
      <sheetName val="TB"/>
      <sheetName val="Brampton Fin Statemnt"/>
      <sheetName val="Fin Statemnt"/>
      <sheetName val="jnl_3_summarized"/>
      <sheetName val="jnl_3"/>
      <sheetName val="usofa_mapping_for_brampton"/>
      <sheetName val="jnl_amt"/>
      <sheetName val="TB__with_ps"/>
      <sheetName val="jnl_2"/>
      <sheetName val="Brampton_Fin_Statemnt"/>
      <sheetName val="Fin_Statemnt"/>
      <sheetName val="Total_Directs_and_LDCs"/>
      <sheetName val="Total_from_CSS_(Retail_and_MEU)"/>
      <sheetName val="Input_-_Proj_Info"/>
      <sheetName val="Month_Identifier"/>
      <sheetName val="q1_2002"/>
      <sheetName val="valid_values"/>
      <sheetName val="OPEB"/>
      <sheetName val="47__2003_Comp&amp;Benefits_Summary"/>
      <sheetName val="USoA Map fBrmptn Eff Jan20,09"/>
      <sheetName val="47. 2003 Comp&amp;Benefits Summary"/>
    </sheetNames>
    <sheetDataSet>
      <sheetData sheetId="0"/>
      <sheetData sheetId="1"/>
      <sheetData sheetId="2"/>
      <sheetData sheetId="3">
        <row r="2">
          <cell r="A2" t="str">
            <v>1005</v>
          </cell>
          <cell r="B2" t="str">
            <v>202010</v>
          </cell>
          <cell r="C2" t="str">
            <v>Short Term Invest &amp; Mkt Val Ls</v>
          </cell>
        </row>
        <row r="3">
          <cell r="A3" t="str">
            <v>1005</v>
          </cell>
          <cell r="B3" t="str">
            <v>203010</v>
          </cell>
          <cell r="C3" t="str">
            <v>AP US Bank - Cheques and Wires</v>
          </cell>
        </row>
        <row r="4">
          <cell r="A4" t="str">
            <v>1005</v>
          </cell>
          <cell r="B4" t="str">
            <v>203080</v>
          </cell>
          <cell r="C4" t="str">
            <v>TD General USD</v>
          </cell>
        </row>
        <row r="5">
          <cell r="A5" t="str">
            <v>1005</v>
          </cell>
          <cell r="B5" t="str">
            <v>203100</v>
          </cell>
          <cell r="C5" t="str">
            <v>RBC CP USD</v>
          </cell>
        </row>
        <row r="6">
          <cell r="A6" t="str">
            <v>1005</v>
          </cell>
          <cell r="B6" t="str">
            <v>203160</v>
          </cell>
          <cell r="C6" t="str">
            <v>TD A/R Finance USD</v>
          </cell>
        </row>
        <row r="7">
          <cell r="A7" t="str">
            <v>1005</v>
          </cell>
          <cell r="B7" t="str">
            <v>204000</v>
          </cell>
          <cell r="C7" t="str">
            <v>General Bank Accounts</v>
          </cell>
        </row>
        <row r="8">
          <cell r="A8" t="str">
            <v>1005</v>
          </cell>
          <cell r="B8" t="str">
            <v>204001</v>
          </cell>
          <cell r="C8" t="str">
            <v>True Up Cash Account</v>
          </cell>
        </row>
        <row r="9">
          <cell r="A9" t="str">
            <v>1005</v>
          </cell>
          <cell r="B9" t="str">
            <v>204010</v>
          </cell>
          <cell r="C9" t="str">
            <v>CIBC Customer Care ARP</v>
          </cell>
        </row>
        <row r="10">
          <cell r="A10" t="str">
            <v>1005</v>
          </cell>
          <cell r="B10" t="str">
            <v>204020</v>
          </cell>
          <cell r="C10" t="str">
            <v>CIBC Customer Care PAP/EFT</v>
          </cell>
        </row>
        <row r="11">
          <cell r="A11" t="str">
            <v>1005</v>
          </cell>
          <cell r="B11" t="str">
            <v>204030</v>
          </cell>
          <cell r="C11" t="str">
            <v>CIBC Customer Care Refunds</v>
          </cell>
        </row>
        <row r="12">
          <cell r="A12" t="str">
            <v>1005</v>
          </cell>
          <cell r="B12" t="str">
            <v>204040</v>
          </cell>
          <cell r="C12" t="str">
            <v>CIBC Customer Care Lcl Deposit</v>
          </cell>
        </row>
        <row r="13">
          <cell r="A13" t="str">
            <v>1005</v>
          </cell>
          <cell r="B13" t="str">
            <v>204050</v>
          </cell>
          <cell r="C13" t="str">
            <v>CIBC A/R Finance</v>
          </cell>
        </row>
        <row r="14">
          <cell r="A14" t="str">
            <v>1005</v>
          </cell>
          <cell r="B14" t="str">
            <v>204060</v>
          </cell>
          <cell r="C14" t="str">
            <v>CIBC A/R Investment Recovery</v>
          </cell>
        </row>
        <row r="15">
          <cell r="A15" t="str">
            <v>1005</v>
          </cell>
          <cell r="B15" t="str">
            <v>204070</v>
          </cell>
          <cell r="C15" t="str">
            <v>Corp Real Estate Bank Acct</v>
          </cell>
        </row>
        <row r="16">
          <cell r="A16" t="str">
            <v>1005</v>
          </cell>
          <cell r="B16" t="str">
            <v>204080</v>
          </cell>
          <cell r="C16" t="str">
            <v>Pensioner Pay Bank Account</v>
          </cell>
        </row>
        <row r="17">
          <cell r="A17" t="str">
            <v>1005</v>
          </cell>
          <cell r="B17" t="str">
            <v>204090</v>
          </cell>
          <cell r="C17" t="str">
            <v>CIBC General</v>
          </cell>
        </row>
        <row r="18">
          <cell r="A18" t="str">
            <v>1005</v>
          </cell>
          <cell r="B18" t="str">
            <v>204100</v>
          </cell>
          <cell r="C18" t="str">
            <v>TD Ontario Contracts</v>
          </cell>
        </row>
        <row r="19">
          <cell r="A19" t="str">
            <v>1005</v>
          </cell>
          <cell r="B19" t="str">
            <v>204110</v>
          </cell>
          <cell r="C19" t="str">
            <v>CIBC Payone</v>
          </cell>
        </row>
        <row r="20">
          <cell r="A20" t="str">
            <v>1005</v>
          </cell>
          <cell r="B20" t="str">
            <v>204120</v>
          </cell>
          <cell r="C20" t="str">
            <v>RBC CP</v>
          </cell>
        </row>
        <row r="21">
          <cell r="A21" t="str">
            <v>1005</v>
          </cell>
          <cell r="B21" t="str">
            <v>204130</v>
          </cell>
          <cell r="C21" t="str">
            <v>BMO Interac</v>
          </cell>
        </row>
        <row r="22">
          <cell r="A22" t="str">
            <v>1005</v>
          </cell>
          <cell r="B22" t="str">
            <v>204140</v>
          </cell>
          <cell r="C22" t="str">
            <v>AP Canadian Bank - Wires</v>
          </cell>
        </row>
        <row r="23">
          <cell r="A23" t="str">
            <v>1005</v>
          </cell>
          <cell r="B23" t="str">
            <v>204150</v>
          </cell>
          <cell r="C23" t="str">
            <v>OH Energy Co. - Bank Acct</v>
          </cell>
        </row>
        <row r="24">
          <cell r="A24" t="str">
            <v>1005</v>
          </cell>
          <cell r="B24" t="str">
            <v>204170</v>
          </cell>
          <cell r="C24" t="str">
            <v>Hydro One Networks- Bank A/C</v>
          </cell>
        </row>
        <row r="25">
          <cell r="A25" t="str">
            <v>1005</v>
          </cell>
          <cell r="B25" t="str">
            <v>204180</v>
          </cell>
          <cell r="C25" t="str">
            <v>Hydro One-Bramption General</v>
          </cell>
        </row>
        <row r="26">
          <cell r="A26" t="str">
            <v>1005</v>
          </cell>
          <cell r="B26" t="str">
            <v>204200</v>
          </cell>
          <cell r="C26" t="str">
            <v>CIBC Payroll Account</v>
          </cell>
        </row>
        <row r="27">
          <cell r="A27" t="str">
            <v>1005</v>
          </cell>
          <cell r="B27" t="str">
            <v>204210</v>
          </cell>
          <cell r="C27" t="str">
            <v>AP Canadian Bank - Cheques</v>
          </cell>
        </row>
        <row r="28">
          <cell r="A28" t="str">
            <v>1005</v>
          </cell>
          <cell r="B28" t="str">
            <v>204500</v>
          </cell>
          <cell r="C28" t="str">
            <v>OHE Gas (A/C#43-85810)</v>
          </cell>
        </row>
        <row r="29">
          <cell r="A29" t="str">
            <v>1005</v>
          </cell>
          <cell r="B29" t="str">
            <v>204510</v>
          </cell>
          <cell r="C29" t="str">
            <v>OHE Home Prod&amp;Ser A/C#43-85918</v>
          </cell>
        </row>
        <row r="30">
          <cell r="A30" t="str">
            <v>1005</v>
          </cell>
          <cell r="B30" t="str">
            <v>204520</v>
          </cell>
          <cell r="C30" t="str">
            <v>OHE Submetering (A/C#43-86019)</v>
          </cell>
        </row>
        <row r="31">
          <cell r="A31" t="str">
            <v>1005</v>
          </cell>
          <cell r="B31" t="str">
            <v>204530</v>
          </cell>
          <cell r="C31" t="str">
            <v>OHE Onsource (A/C#43-86116)</v>
          </cell>
        </row>
        <row r="32">
          <cell r="A32" t="str">
            <v>1005</v>
          </cell>
          <cell r="B32" t="str">
            <v>204540</v>
          </cell>
          <cell r="C32" t="str">
            <v>OHE Electricity (A/C#43-86213)</v>
          </cell>
        </row>
        <row r="33">
          <cell r="A33" t="str">
            <v>1005</v>
          </cell>
          <cell r="B33" t="str">
            <v>204590</v>
          </cell>
          <cell r="C33" t="str">
            <v>MEU Acquistion Cash Accrual</v>
          </cell>
        </row>
        <row r="34">
          <cell r="A34" t="str">
            <v>1005</v>
          </cell>
          <cell r="B34" t="str">
            <v>205099</v>
          </cell>
          <cell r="C34" t="str">
            <v>Month-End Cash to Holding</v>
          </cell>
        </row>
        <row r="35">
          <cell r="A35" t="str">
            <v>1006</v>
          </cell>
          <cell r="B35">
            <v>204000</v>
          </cell>
          <cell r="C35" t="str">
            <v>PAYROLL BANK ACCOUNT</v>
          </cell>
        </row>
        <row r="36">
          <cell r="A36" t="str">
            <v>1007</v>
          </cell>
          <cell r="B36">
            <v>204000</v>
          </cell>
          <cell r="C36" t="str">
            <v>TRANSFORMER STATION ACCOUNT</v>
          </cell>
        </row>
        <row r="37">
          <cell r="A37" t="str">
            <v>1008</v>
          </cell>
          <cell r="B37">
            <v>204000</v>
          </cell>
          <cell r="C37" t="str">
            <v>cash</v>
          </cell>
        </row>
        <row r="38">
          <cell r="A38" t="str">
            <v>1009</v>
          </cell>
          <cell r="B38">
            <v>204000</v>
          </cell>
          <cell r="C38" t="str">
            <v>cash</v>
          </cell>
        </row>
        <row r="39">
          <cell r="A39" t="str">
            <v>1010</v>
          </cell>
          <cell r="B39">
            <v>205000</v>
          </cell>
          <cell r="C39" t="str">
            <v>Permanent Advances</v>
          </cell>
        </row>
        <row r="40">
          <cell r="A40" t="str">
            <v>1010</v>
          </cell>
          <cell r="B40" t="str">
            <v>204360</v>
          </cell>
          <cell r="C40" t="str">
            <v>Bu Trust Accounts</v>
          </cell>
        </row>
        <row r="41">
          <cell r="A41" t="str">
            <v>1010</v>
          </cell>
          <cell r="B41" t="str">
            <v>205000</v>
          </cell>
          <cell r="C41" t="str">
            <v>Permanent Advances</v>
          </cell>
        </row>
        <row r="42">
          <cell r="A42" t="str">
            <v>1010</v>
          </cell>
          <cell r="B42" t="str">
            <v>205001</v>
          </cell>
          <cell r="C42" t="str">
            <v>Temporary Advances</v>
          </cell>
        </row>
        <row r="43">
          <cell r="A43" t="str">
            <v>1011</v>
          </cell>
          <cell r="B43">
            <v>204000</v>
          </cell>
          <cell r="C43" t="str">
            <v>PETTY CASH (GLIDDEN)</v>
          </cell>
        </row>
        <row r="44">
          <cell r="A44" t="str">
            <v>1012</v>
          </cell>
          <cell r="B44">
            <v>204000</v>
          </cell>
          <cell r="C44" t="str">
            <v>EXPENSE ADVANCES</v>
          </cell>
        </row>
        <row r="45">
          <cell r="A45" t="str">
            <v>1020</v>
          </cell>
          <cell r="B45">
            <v>204000</v>
          </cell>
          <cell r="C45" t="str">
            <v>Interest Special Deposits</v>
          </cell>
        </row>
        <row r="46">
          <cell r="A46" t="str">
            <v>1030</v>
          </cell>
          <cell r="B46">
            <v>204000</v>
          </cell>
          <cell r="C46" t="str">
            <v>Dividend Special Deposits</v>
          </cell>
        </row>
        <row r="47">
          <cell r="A47" t="str">
            <v>1040</v>
          </cell>
          <cell r="B47">
            <v>204000</v>
          </cell>
          <cell r="C47" t="str">
            <v>Other Special Deposits</v>
          </cell>
        </row>
        <row r="48">
          <cell r="A48" t="str">
            <v>1060</v>
          </cell>
          <cell r="B48">
            <v>202010</v>
          </cell>
          <cell r="C48" t="str">
            <v>SHORT TERM INVESTMENTS</v>
          </cell>
        </row>
        <row r="49">
          <cell r="A49" t="str">
            <v>1070</v>
          </cell>
          <cell r="B49">
            <v>202010</v>
          </cell>
          <cell r="C49" t="str">
            <v>Current Investments</v>
          </cell>
        </row>
        <row r="50">
          <cell r="A50" t="str">
            <v>1090</v>
          </cell>
          <cell r="B50">
            <v>211000</v>
          </cell>
          <cell r="C50" t="str">
            <v>Accts Receivable Misc - Ar:M</v>
          </cell>
        </row>
        <row r="51">
          <cell r="A51" t="str">
            <v>1091</v>
          </cell>
          <cell r="B51">
            <v>211000</v>
          </cell>
          <cell r="C51" t="str">
            <v>Accts Receivable Misc - Ar:M</v>
          </cell>
        </row>
        <row r="52">
          <cell r="A52" t="str">
            <v>1092</v>
          </cell>
          <cell r="B52">
            <v>211000</v>
          </cell>
          <cell r="C52" t="str">
            <v>Accts Receivable Misc - Ar:M</v>
          </cell>
        </row>
        <row r="53">
          <cell r="A53" t="str">
            <v>1093</v>
          </cell>
          <cell r="B53">
            <v>211000</v>
          </cell>
          <cell r="C53" t="str">
            <v>Accts Receivable Misc - Ar:M</v>
          </cell>
        </row>
        <row r="54">
          <cell r="A54" t="str">
            <v>1094</v>
          </cell>
          <cell r="B54">
            <v>211000</v>
          </cell>
          <cell r="C54" t="str">
            <v>Accts Receivable Misc - Ar:M</v>
          </cell>
        </row>
        <row r="55">
          <cell r="A55" t="str">
            <v>1095</v>
          </cell>
          <cell r="B55">
            <v>211000</v>
          </cell>
          <cell r="C55" t="str">
            <v>Accts Receivable Misc - Ar:M</v>
          </cell>
        </row>
        <row r="56">
          <cell r="A56" t="str">
            <v>1100</v>
          </cell>
          <cell r="B56" t="str">
            <v>212010</v>
          </cell>
          <cell r="C56" t="str">
            <v>Accounts Receivable - CSS</v>
          </cell>
        </row>
        <row r="57">
          <cell r="A57" t="str">
            <v>1100</v>
          </cell>
          <cell r="B57" t="str">
            <v>212015</v>
          </cell>
          <cell r="C57" t="str">
            <v>Retail sales - AR - RRA</v>
          </cell>
        </row>
        <row r="58">
          <cell r="A58" t="str">
            <v>1101</v>
          </cell>
          <cell r="B58">
            <v>213000</v>
          </cell>
          <cell r="C58" t="str">
            <v>CONSUMER RETURNED CHEQUES</v>
          </cell>
        </row>
        <row r="59">
          <cell r="A59" t="str">
            <v>1102</v>
          </cell>
          <cell r="B59">
            <v>213000</v>
          </cell>
          <cell r="C59" t="str">
            <v>AR - Services</v>
          </cell>
        </row>
        <row r="60">
          <cell r="A60" t="str">
            <v>1104</v>
          </cell>
          <cell r="B60">
            <v>213000</v>
          </cell>
          <cell r="C60" t="str">
            <v>WATER HEATERS</v>
          </cell>
        </row>
        <row r="61">
          <cell r="A61" t="str">
            <v>1105</v>
          </cell>
          <cell r="B61" t="str">
            <v>211000</v>
          </cell>
          <cell r="C61" t="str">
            <v>Accts Receivable Misc - Ar:M</v>
          </cell>
        </row>
        <row r="62">
          <cell r="A62" t="str">
            <v>1105</v>
          </cell>
          <cell r="B62" t="str">
            <v>211010</v>
          </cell>
          <cell r="C62" t="str">
            <v>Accounts Receivable Municipal</v>
          </cell>
        </row>
        <row r="63">
          <cell r="A63" t="str">
            <v>1105</v>
          </cell>
          <cell r="B63" t="str">
            <v>211040</v>
          </cell>
          <cell r="C63" t="str">
            <v>Ar-Inspection Offices</v>
          </cell>
        </row>
        <row r="64">
          <cell r="A64" t="str">
            <v>1105</v>
          </cell>
          <cell r="B64" t="str">
            <v>211800</v>
          </cell>
          <cell r="C64" t="str">
            <v>A/R - Hydro One Networks Inc.</v>
          </cell>
        </row>
        <row r="65">
          <cell r="A65" t="str">
            <v>1105</v>
          </cell>
          <cell r="B65" t="str">
            <v>211810</v>
          </cell>
          <cell r="C65" t="str">
            <v>A/R - TX</v>
          </cell>
        </row>
        <row r="66">
          <cell r="A66" t="str">
            <v>1105</v>
          </cell>
          <cell r="B66" t="str">
            <v>211820</v>
          </cell>
          <cell r="C66" t="str">
            <v>A/R - DX</v>
          </cell>
        </row>
        <row r="67">
          <cell r="A67" t="str">
            <v>1105</v>
          </cell>
          <cell r="B67" t="str">
            <v>211830</v>
          </cell>
          <cell r="C67" t="str">
            <v>A/R - Remotes</v>
          </cell>
        </row>
        <row r="68">
          <cell r="A68" t="str">
            <v>1105</v>
          </cell>
          <cell r="B68" t="str">
            <v>211840</v>
          </cell>
          <cell r="C68" t="str">
            <v>A/R - Telecom</v>
          </cell>
        </row>
        <row r="69">
          <cell r="A69" t="str">
            <v>1105</v>
          </cell>
          <cell r="B69" t="str">
            <v>211850</v>
          </cell>
          <cell r="C69" t="str">
            <v>A/R - International Inc.</v>
          </cell>
        </row>
        <row r="70">
          <cell r="A70" t="str">
            <v>1105</v>
          </cell>
          <cell r="B70" t="str">
            <v>211860</v>
          </cell>
          <cell r="C70" t="str">
            <v>A/R - Energy Company</v>
          </cell>
        </row>
        <row r="71">
          <cell r="A71" t="str">
            <v>1105</v>
          </cell>
          <cell r="B71" t="str">
            <v>211861</v>
          </cell>
          <cell r="C71" t="str">
            <v>OHE - Res Products &amp; Services</v>
          </cell>
        </row>
        <row r="72">
          <cell r="A72" t="str">
            <v>1105</v>
          </cell>
          <cell r="B72" t="str">
            <v>211862</v>
          </cell>
          <cell r="C72" t="str">
            <v>OHE - Billing Services</v>
          </cell>
        </row>
        <row r="73">
          <cell r="A73" t="str">
            <v>1105</v>
          </cell>
          <cell r="B73" t="str">
            <v>211863</v>
          </cell>
          <cell r="C73" t="str">
            <v>OHE Onsource</v>
          </cell>
        </row>
        <row r="74">
          <cell r="A74" t="str">
            <v>1105</v>
          </cell>
          <cell r="B74" t="str">
            <v>211864</v>
          </cell>
          <cell r="C74" t="str">
            <v>OHE Pay One Receivables</v>
          </cell>
        </row>
        <row r="75">
          <cell r="A75" t="str">
            <v>1105</v>
          </cell>
          <cell r="B75" t="str">
            <v>211870</v>
          </cell>
          <cell r="C75" t="str">
            <v>A/R - Default Supply (DX)</v>
          </cell>
        </row>
        <row r="76">
          <cell r="A76" t="str">
            <v>1105</v>
          </cell>
          <cell r="B76" t="str">
            <v>211871</v>
          </cell>
          <cell r="C76" t="str">
            <v>A/R -  Retailer Billing</v>
          </cell>
        </row>
        <row r="77">
          <cell r="A77" t="str">
            <v>1105</v>
          </cell>
          <cell r="B77" t="str">
            <v>211875</v>
          </cell>
          <cell r="C77" t="str">
            <v>A/R -  Telecom Link</v>
          </cell>
        </row>
        <row r="78">
          <cell r="A78" t="str">
            <v>1105</v>
          </cell>
          <cell r="B78" t="str">
            <v>211880</v>
          </cell>
          <cell r="C78" t="str">
            <v>A/R Hydro One Markets Inc</v>
          </cell>
        </row>
        <row r="79">
          <cell r="A79" t="str">
            <v>1105</v>
          </cell>
          <cell r="B79" t="str">
            <v>211881</v>
          </cell>
          <cell r="C79" t="str">
            <v>AR_Dist BUs Development</v>
          </cell>
        </row>
        <row r="80">
          <cell r="A80" t="str">
            <v>1105</v>
          </cell>
          <cell r="B80" t="str">
            <v>211885</v>
          </cell>
          <cell r="C80" t="str">
            <v>A/R -  eBUSINESS</v>
          </cell>
        </row>
        <row r="81">
          <cell r="A81" t="str">
            <v>1105</v>
          </cell>
          <cell r="B81" t="str">
            <v>211890</v>
          </cell>
          <cell r="C81" t="str">
            <v>Pension Plan Billing</v>
          </cell>
        </row>
        <row r="82">
          <cell r="A82" t="str">
            <v>1105</v>
          </cell>
          <cell r="B82" t="str">
            <v>211980</v>
          </cell>
          <cell r="C82" t="str">
            <v>Ar-Sub-Ac For Alloc Of Gla 026</v>
          </cell>
        </row>
        <row r="83">
          <cell r="A83" t="str">
            <v>1105</v>
          </cell>
          <cell r="B83" t="str">
            <v>212011</v>
          </cell>
          <cell r="C83" t="str">
            <v>A/R - Unbilled Retail Revenue</v>
          </cell>
        </row>
        <row r="84">
          <cell r="A84" t="str">
            <v>1105</v>
          </cell>
          <cell r="B84" t="str">
            <v>212020</v>
          </cell>
          <cell r="C84" t="str">
            <v>A/R INTERSYSTEM CLEARING (EXT)</v>
          </cell>
        </row>
        <row r="85">
          <cell r="A85" t="str">
            <v>1105</v>
          </cell>
          <cell r="B85" t="str">
            <v>212021</v>
          </cell>
          <cell r="C85" t="str">
            <v>Bill Susp Inter-System Clear</v>
          </cell>
        </row>
        <row r="86">
          <cell r="A86" t="str">
            <v>1105</v>
          </cell>
          <cell r="B86" t="str">
            <v>212030</v>
          </cell>
          <cell r="C86" t="str">
            <v>Accounts Rec. - Non Invoice MB</v>
          </cell>
        </row>
        <row r="87">
          <cell r="A87" t="str">
            <v>1105</v>
          </cell>
          <cell r="B87" t="str">
            <v>220220</v>
          </cell>
          <cell r="C87" t="str">
            <v>A/R Interco Clrng Outside Grp</v>
          </cell>
        </row>
        <row r="88">
          <cell r="A88" t="str">
            <v>1106</v>
          </cell>
          <cell r="B88">
            <v>213000</v>
          </cell>
          <cell r="C88" t="str">
            <v>AC REC SUBDIVIDERS</v>
          </cell>
        </row>
        <row r="89">
          <cell r="A89" t="str">
            <v>1107</v>
          </cell>
          <cell r="B89">
            <v>213000</v>
          </cell>
          <cell r="C89" t="str">
            <v>RECOVERABLE WORK - GENERAL</v>
          </cell>
        </row>
        <row r="90">
          <cell r="A90" t="str">
            <v>1108</v>
          </cell>
          <cell r="B90">
            <v>213000</v>
          </cell>
          <cell r="C90" t="str">
            <v>ACCOUNTS REC SUNDRY</v>
          </cell>
        </row>
        <row r="91">
          <cell r="A91" t="str">
            <v>1110</v>
          </cell>
          <cell r="B91" t="str">
            <v>212040</v>
          </cell>
          <cell r="C91" t="str">
            <v>Capital Contributions</v>
          </cell>
        </row>
        <row r="92">
          <cell r="A92" t="str">
            <v>1110</v>
          </cell>
          <cell r="B92" t="str">
            <v>213000</v>
          </cell>
          <cell r="C92" t="str">
            <v>Accounts Receivable - Other</v>
          </cell>
        </row>
        <row r="93">
          <cell r="A93" t="str">
            <v>1110</v>
          </cell>
          <cell r="B93" t="str">
            <v>213040</v>
          </cell>
          <cell r="C93" t="str">
            <v>Ar-Prov S Tx Refunds</v>
          </cell>
        </row>
        <row r="94">
          <cell r="A94" t="str">
            <v>1110</v>
          </cell>
          <cell r="B94" t="str">
            <v>213111</v>
          </cell>
          <cell r="C94" t="str">
            <v>Ar-Advance Billings</v>
          </cell>
        </row>
        <row r="95">
          <cell r="A95" t="str">
            <v>1110</v>
          </cell>
          <cell r="B95" t="str">
            <v>213200</v>
          </cell>
          <cell r="C95" t="str">
            <v>Employer Purchased Residences</v>
          </cell>
        </row>
        <row r="96">
          <cell r="A96" t="str">
            <v>1110</v>
          </cell>
          <cell r="B96" t="str">
            <v>213210</v>
          </cell>
          <cell r="C96" t="str">
            <v>Employee Reloc - Adv of Equity</v>
          </cell>
        </row>
        <row r="97">
          <cell r="A97" t="str">
            <v>1110</v>
          </cell>
          <cell r="B97" t="str">
            <v>213300</v>
          </cell>
          <cell r="C97" t="str">
            <v>Accounts Receivable - Emp</v>
          </cell>
        </row>
        <row r="98">
          <cell r="A98" t="str">
            <v>1110</v>
          </cell>
          <cell r="B98" t="str">
            <v>213310</v>
          </cell>
          <cell r="C98" t="str">
            <v>Employee Rec - Ed Courses</v>
          </cell>
        </row>
        <row r="99">
          <cell r="A99" t="str">
            <v>1110</v>
          </cell>
          <cell r="B99" t="str">
            <v>213320</v>
          </cell>
          <cell r="C99" t="str">
            <v>Employee Rec - Time Payments</v>
          </cell>
        </row>
        <row r="100">
          <cell r="A100" t="str">
            <v>1110</v>
          </cell>
          <cell r="B100" t="str">
            <v>213330</v>
          </cell>
          <cell r="C100" t="str">
            <v>Employee Rec - Housing Loans</v>
          </cell>
        </row>
        <row r="101">
          <cell r="A101" t="str">
            <v>1110</v>
          </cell>
          <cell r="B101" t="str">
            <v>213340</v>
          </cell>
          <cell r="C101" t="str">
            <v>Employee Rec - Temp Advances</v>
          </cell>
        </row>
        <row r="102">
          <cell r="A102" t="str">
            <v>1110</v>
          </cell>
          <cell r="B102" t="str">
            <v>213350</v>
          </cell>
          <cell r="C102" t="str">
            <v>Employee Rec - Pension Repaym</v>
          </cell>
        </row>
        <row r="103">
          <cell r="A103" t="str">
            <v>1110</v>
          </cell>
          <cell r="B103" t="str">
            <v>213360</v>
          </cell>
          <cell r="C103" t="str">
            <v>Employee Rec - Charge Sales</v>
          </cell>
        </row>
        <row r="104">
          <cell r="A104" t="str">
            <v>1110</v>
          </cell>
          <cell r="B104" t="str">
            <v>213370</v>
          </cell>
          <cell r="C104" t="str">
            <v>Employee Rec - Wage Assignment</v>
          </cell>
        </row>
        <row r="105">
          <cell r="A105" t="str">
            <v>1110</v>
          </cell>
          <cell r="B105" t="str">
            <v>213380</v>
          </cell>
          <cell r="C105" t="str">
            <v>Employee Rec -Misc Receivable</v>
          </cell>
        </row>
        <row r="106">
          <cell r="A106" t="str">
            <v>1110</v>
          </cell>
          <cell r="B106" t="str">
            <v>213390</v>
          </cell>
          <cell r="C106" t="str">
            <v>Employee Rec - Settlement Loan</v>
          </cell>
        </row>
        <row r="107">
          <cell r="A107" t="str">
            <v>1110</v>
          </cell>
          <cell r="B107" t="str">
            <v>213400</v>
          </cell>
          <cell r="C107" t="str">
            <v>Emp Rec - Occup Tools/Clothing</v>
          </cell>
        </row>
        <row r="108">
          <cell r="A108" t="str">
            <v>1110</v>
          </cell>
          <cell r="B108" t="str">
            <v>213410</v>
          </cell>
          <cell r="C108" t="str">
            <v>Emp Rec - Safety Equipment</v>
          </cell>
        </row>
        <row r="109">
          <cell r="A109" t="str">
            <v>1110</v>
          </cell>
          <cell r="B109" t="str">
            <v>213420</v>
          </cell>
          <cell r="C109" t="str">
            <v>Hydro Pension Advance</v>
          </cell>
        </row>
        <row r="110">
          <cell r="A110" t="str">
            <v>1110</v>
          </cell>
          <cell r="B110" t="str">
            <v>213610</v>
          </cell>
          <cell r="C110" t="str">
            <v>WSIB Amounts on Deposits</v>
          </cell>
        </row>
        <row r="111">
          <cell r="A111" t="str">
            <v>1110</v>
          </cell>
          <cell r="B111" t="str">
            <v>213710</v>
          </cell>
          <cell r="C111" t="str">
            <v>Ar-Line Clearing - Bell Canada</v>
          </cell>
        </row>
        <row r="112">
          <cell r="A112" t="str">
            <v>1110</v>
          </cell>
          <cell r="B112" t="str">
            <v>213720</v>
          </cell>
          <cell r="C112" t="str">
            <v>Ar-Line Clearing -Northern Tel</v>
          </cell>
        </row>
        <row r="113">
          <cell r="A113" t="str">
            <v>1110</v>
          </cell>
          <cell r="B113" t="str">
            <v>213730</v>
          </cell>
          <cell r="C113" t="str">
            <v>Ar-Pole Rental - Bell Canada</v>
          </cell>
        </row>
        <row r="114">
          <cell r="A114" t="str">
            <v>1110</v>
          </cell>
          <cell r="B114" t="str">
            <v>213800</v>
          </cell>
          <cell r="C114" t="str">
            <v>Insurance Claims Recoverable</v>
          </cell>
        </row>
        <row r="115">
          <cell r="A115" t="str">
            <v>1110</v>
          </cell>
          <cell r="B115" t="str">
            <v>213850</v>
          </cell>
          <cell r="C115" t="str">
            <v>System Cap Sales &amp; Annex Susp</v>
          </cell>
        </row>
        <row r="116">
          <cell r="A116" t="str">
            <v>1110</v>
          </cell>
          <cell r="B116" t="str">
            <v>213980</v>
          </cell>
          <cell r="C116" t="str">
            <v>Accounts Receivable - Other</v>
          </cell>
        </row>
        <row r="117">
          <cell r="A117" t="str">
            <v>1110</v>
          </cell>
          <cell r="B117" t="str">
            <v>214000</v>
          </cell>
          <cell r="C117" t="str">
            <v>Account Receivable - Elect Ins</v>
          </cell>
        </row>
        <row r="118">
          <cell r="A118" t="str">
            <v>1110</v>
          </cell>
          <cell r="B118" t="str">
            <v>214190</v>
          </cell>
          <cell r="C118" t="str">
            <v>Rebill Suspense - OHI</v>
          </cell>
        </row>
        <row r="119">
          <cell r="A119" t="str">
            <v>1110</v>
          </cell>
          <cell r="B119" t="str">
            <v>214310</v>
          </cell>
          <cell r="C119" t="str">
            <v>REBILL SUSP -OHEU RELEASES</v>
          </cell>
        </row>
        <row r="120">
          <cell r="A120" t="str">
            <v>1110</v>
          </cell>
          <cell r="B120" t="str">
            <v>214330</v>
          </cell>
          <cell r="C120" t="str">
            <v>Rebill Suspense - NUGS</v>
          </cell>
        </row>
        <row r="121">
          <cell r="A121" t="str">
            <v>1110</v>
          </cell>
          <cell r="B121" t="str">
            <v>214980</v>
          </cell>
          <cell r="C121" t="str">
            <v>Rebilling Suspense - Corp Alln</v>
          </cell>
        </row>
        <row r="122">
          <cell r="A122" t="str">
            <v>1110</v>
          </cell>
          <cell r="B122" t="str">
            <v>214981</v>
          </cell>
          <cell r="C122" t="str">
            <v>MEU Y2K - Billing Revenue</v>
          </cell>
        </row>
        <row r="123">
          <cell r="A123" t="str">
            <v>1110</v>
          </cell>
          <cell r="B123" t="str">
            <v>214982</v>
          </cell>
          <cell r="C123" t="str">
            <v>MEU Y2K Billing - Accounts Rec</v>
          </cell>
        </row>
        <row r="124">
          <cell r="A124" t="str">
            <v>1110</v>
          </cell>
          <cell r="B124" t="str">
            <v>214983</v>
          </cell>
          <cell r="C124" t="str">
            <v>MEU Y2K Customer Payment</v>
          </cell>
        </row>
        <row r="125">
          <cell r="A125" t="str">
            <v>1110</v>
          </cell>
          <cell r="B125" t="str">
            <v>214984</v>
          </cell>
          <cell r="C125" t="str">
            <v>MEU Y2K Billing ReImbursement</v>
          </cell>
        </row>
        <row r="126">
          <cell r="A126" t="str">
            <v>1110</v>
          </cell>
          <cell r="B126" t="str">
            <v>214990</v>
          </cell>
          <cell r="C126" t="str">
            <v>Retailer Billing -AR Clearing</v>
          </cell>
        </row>
        <row r="127">
          <cell r="A127" t="str">
            <v>1110</v>
          </cell>
          <cell r="B127" t="str">
            <v>215010</v>
          </cell>
          <cell r="C127" t="str">
            <v>Payrolls</v>
          </cell>
        </row>
        <row r="128">
          <cell r="A128" t="str">
            <v>1110</v>
          </cell>
          <cell r="B128" t="str">
            <v>215020</v>
          </cell>
          <cell r="C128" t="str">
            <v>Salaryrolls</v>
          </cell>
        </row>
        <row r="129">
          <cell r="A129" t="str">
            <v>1110</v>
          </cell>
          <cell r="B129" t="str">
            <v>215030</v>
          </cell>
          <cell r="C129" t="str">
            <v>Vacation Advance Suspense</v>
          </cell>
        </row>
        <row r="130">
          <cell r="A130" t="str">
            <v>1110</v>
          </cell>
          <cell r="B130" t="str">
            <v>215980</v>
          </cell>
          <cell r="C130" t="str">
            <v>Payroll Suspense</v>
          </cell>
        </row>
        <row r="131">
          <cell r="A131" t="str">
            <v>1110</v>
          </cell>
          <cell r="B131" t="str">
            <v>216040</v>
          </cell>
          <cell r="C131" t="str">
            <v>Receivables/Payables XC Swaps</v>
          </cell>
        </row>
        <row r="132">
          <cell r="A132" t="str">
            <v>1110</v>
          </cell>
          <cell r="B132" t="str">
            <v>216160</v>
          </cell>
          <cell r="C132" t="str">
            <v>Receivables/Payable On Fwrds</v>
          </cell>
        </row>
        <row r="133">
          <cell r="A133" t="str">
            <v>1110</v>
          </cell>
          <cell r="B133" t="str">
            <v>216400</v>
          </cell>
          <cell r="C133" t="str">
            <v>Receivables/Payables On Option</v>
          </cell>
        </row>
        <row r="134">
          <cell r="A134" t="str">
            <v>1110</v>
          </cell>
          <cell r="B134" t="str">
            <v>217020</v>
          </cell>
          <cell r="C134" t="str">
            <v>Deferred Premium</v>
          </cell>
        </row>
        <row r="135">
          <cell r="A135" t="str">
            <v>1110</v>
          </cell>
          <cell r="B135" t="str">
            <v>219000</v>
          </cell>
          <cell r="C135" t="str">
            <v>Sales Proceeds Suspense</v>
          </cell>
        </row>
        <row r="136">
          <cell r="A136" t="str">
            <v>1110</v>
          </cell>
          <cell r="B136" t="str">
            <v>219050</v>
          </cell>
          <cell r="C136" t="str">
            <v>Int'M Sale Proc'D-Land Susp</v>
          </cell>
        </row>
        <row r="137">
          <cell r="A137" t="str">
            <v>1110</v>
          </cell>
          <cell r="B137" t="str">
            <v>219060</v>
          </cell>
          <cell r="C137" t="str">
            <v>Intm Sale Proc-Land Susp Sndry</v>
          </cell>
        </row>
        <row r="138">
          <cell r="A138" t="str">
            <v>1110</v>
          </cell>
          <cell r="B138" t="str">
            <v>219170</v>
          </cell>
          <cell r="C138" t="str">
            <v>Interim Sale Proceeds</v>
          </cell>
        </row>
        <row r="139">
          <cell r="A139" t="str">
            <v>1110</v>
          </cell>
          <cell r="B139" t="str">
            <v>219500</v>
          </cell>
          <cell r="C139" t="str">
            <v>Real Estate Sale Proceeds Susp</v>
          </cell>
        </row>
        <row r="140">
          <cell r="A140" t="str">
            <v>1110</v>
          </cell>
          <cell r="B140" t="str">
            <v>220200</v>
          </cell>
          <cell r="C140" t="str">
            <v>A/R INTERSYS CLRNG OUTSIDE GRP</v>
          </cell>
        </row>
        <row r="141">
          <cell r="A141" t="str">
            <v>1110</v>
          </cell>
          <cell r="B141" t="str">
            <v>356100</v>
          </cell>
          <cell r="C141" t="str">
            <v>Interco Demand Loan DueTo/From</v>
          </cell>
        </row>
        <row r="142">
          <cell r="A142" t="str">
            <v>1110</v>
          </cell>
          <cell r="B142" t="str">
            <v>356101</v>
          </cell>
          <cell r="C142" t="str">
            <v>Inter-Co Susp - Asset Mgmt</v>
          </cell>
        </row>
        <row r="143">
          <cell r="A143" t="str">
            <v>1111</v>
          </cell>
          <cell r="B143">
            <v>213000</v>
          </cell>
          <cell r="C143" t="str">
            <v>RECOVERABLE WORK - LIGHTING</v>
          </cell>
        </row>
        <row r="144">
          <cell r="A144" t="str">
            <v>1112</v>
          </cell>
          <cell r="B144">
            <v>213000</v>
          </cell>
          <cell r="C144" t="str">
            <v>AC REC LIFE INSURANCE</v>
          </cell>
        </row>
        <row r="145">
          <cell r="A145" t="str">
            <v>1120</v>
          </cell>
          <cell r="B145">
            <v>213000</v>
          </cell>
          <cell r="C145" t="str">
            <v>A/R - UNBILLED REVENUE</v>
          </cell>
        </row>
        <row r="146">
          <cell r="A146" t="str">
            <v>1130</v>
          </cell>
          <cell r="B146" t="str">
            <v>213050</v>
          </cell>
          <cell r="C146" t="str">
            <v>Allow For Doubtful Accts</v>
          </cell>
        </row>
        <row r="147">
          <cell r="A147" t="str">
            <v>1130</v>
          </cell>
          <cell r="B147" t="str">
            <v>213051</v>
          </cell>
          <cell r="C147" t="str">
            <v>Doubtful Accts - TNAM</v>
          </cell>
        </row>
        <row r="148">
          <cell r="A148" t="str">
            <v>1130</v>
          </cell>
          <cell r="B148" t="str">
            <v>213052</v>
          </cell>
          <cell r="C148" t="str">
            <v>Doubtful Accts - DNAM</v>
          </cell>
        </row>
        <row r="149">
          <cell r="A149" t="str">
            <v>1130</v>
          </cell>
          <cell r="B149" t="str">
            <v>213053</v>
          </cell>
          <cell r="C149" t="str">
            <v>Doubtful Accts - Remotes</v>
          </cell>
        </row>
        <row r="150">
          <cell r="A150" t="str">
            <v>1130</v>
          </cell>
          <cell r="B150" t="str">
            <v>213054</v>
          </cell>
          <cell r="C150" t="str">
            <v>Doubtful Accts - Telecom</v>
          </cell>
        </row>
        <row r="151">
          <cell r="A151" t="str">
            <v>1130</v>
          </cell>
          <cell r="B151" t="str">
            <v>213055</v>
          </cell>
          <cell r="C151" t="str">
            <v>Doubtful Accts - International</v>
          </cell>
        </row>
        <row r="152">
          <cell r="A152" t="str">
            <v>1130</v>
          </cell>
          <cell r="B152" t="str">
            <v>213056</v>
          </cell>
          <cell r="C152" t="str">
            <v>Doubtful Accts - Energy Co.</v>
          </cell>
        </row>
        <row r="153">
          <cell r="A153" t="str">
            <v>1130</v>
          </cell>
          <cell r="B153" t="str">
            <v>213057</v>
          </cell>
          <cell r="C153" t="str">
            <v>Doubtful Accts - HydroOne Mark</v>
          </cell>
        </row>
        <row r="154">
          <cell r="A154" t="str">
            <v>1130</v>
          </cell>
          <cell r="B154" t="str">
            <v>213058</v>
          </cell>
          <cell r="C154" t="str">
            <v>Doubtful Accts - Def Supply</v>
          </cell>
        </row>
        <row r="155">
          <cell r="A155" t="str">
            <v>1130</v>
          </cell>
          <cell r="B155" t="str">
            <v>213059</v>
          </cell>
          <cell r="C155" t="str">
            <v>Doubtful Account DBD</v>
          </cell>
        </row>
        <row r="156">
          <cell r="A156" t="str">
            <v>1131</v>
          </cell>
          <cell r="B156">
            <v>213000</v>
          </cell>
          <cell r="C156" t="str">
            <v>INACTIVE ACCOUNTS</v>
          </cell>
        </row>
        <row r="157">
          <cell r="A157" t="str">
            <v>1132</v>
          </cell>
          <cell r="B157">
            <v>213000</v>
          </cell>
          <cell r="C157" t="str">
            <v>BAD DEBT WRITE OFF</v>
          </cell>
        </row>
        <row r="158">
          <cell r="A158" t="str">
            <v>1140</v>
          </cell>
          <cell r="B158" t="str">
            <v>213500</v>
          </cell>
          <cell r="C158" t="str">
            <v>Accrued Interest Receivable</v>
          </cell>
        </row>
        <row r="159">
          <cell r="A159" t="str">
            <v>1140</v>
          </cell>
          <cell r="B159" t="str">
            <v>213510</v>
          </cell>
          <cell r="C159" t="str">
            <v>Accrued Interest - Sh Term Inv</v>
          </cell>
        </row>
        <row r="160">
          <cell r="A160" t="str">
            <v>1140</v>
          </cell>
          <cell r="B160" t="str">
            <v>213530</v>
          </cell>
          <cell r="C160" t="str">
            <v>Accrued Interest - Hedging</v>
          </cell>
        </row>
        <row r="161">
          <cell r="A161" t="str">
            <v>1150</v>
          </cell>
          <cell r="B161" t="str">
            <v>213331</v>
          </cell>
          <cell r="C161" t="str">
            <v>House Rent</v>
          </cell>
        </row>
        <row r="162">
          <cell r="A162" t="str">
            <v>1170</v>
          </cell>
          <cell r="B162">
            <v>213000</v>
          </cell>
          <cell r="C162" t="str">
            <v>Notes Receivable</v>
          </cell>
        </row>
        <row r="163">
          <cell r="A163" t="str">
            <v>1180</v>
          </cell>
          <cell r="B163">
            <v>213000</v>
          </cell>
          <cell r="C163" t="str">
            <v>PREPAID EXPENSE</v>
          </cell>
        </row>
        <row r="164">
          <cell r="A164" t="str">
            <v>1190</v>
          </cell>
          <cell r="B164">
            <v>213000</v>
          </cell>
          <cell r="C164" t="str">
            <v>Misc Current &amp; Accrued Assets</v>
          </cell>
        </row>
        <row r="165">
          <cell r="A165" t="str">
            <v>1200</v>
          </cell>
          <cell r="B165" t="str">
            <v>211050</v>
          </cell>
          <cell r="C165" t="str">
            <v>Inter Company A/R</v>
          </cell>
        </row>
        <row r="166">
          <cell r="A166" t="str">
            <v>1200</v>
          </cell>
          <cell r="B166" t="str">
            <v>220300</v>
          </cell>
          <cell r="C166" t="str">
            <v>INVESTMT:INTERBU OUTSIDE GRP</v>
          </cell>
        </row>
        <row r="167">
          <cell r="A167" t="str">
            <v>1210</v>
          </cell>
          <cell r="B167" t="str">
            <v>220400</v>
          </cell>
          <cell r="C167" t="str">
            <v>Inter-Company Notes Receivable</v>
          </cell>
        </row>
        <row r="168">
          <cell r="A168" t="str">
            <v>1305</v>
          </cell>
          <cell r="B168" t="str">
            <v>224030</v>
          </cell>
          <cell r="C168" t="str">
            <v>Inv Dir Chg - Comb Turb Oil</v>
          </cell>
        </row>
        <row r="169">
          <cell r="A169" t="str">
            <v>1305</v>
          </cell>
          <cell r="B169" t="str">
            <v>231030</v>
          </cell>
          <cell r="C169" t="str">
            <v>INV DIR CHG - Turbo Fuel(helic</v>
          </cell>
        </row>
        <row r="170">
          <cell r="A170" t="str">
            <v>1330</v>
          </cell>
          <cell r="B170" t="str">
            <v>228000</v>
          </cell>
          <cell r="C170" t="str">
            <v>Inventory-Det In Invent System</v>
          </cell>
        </row>
        <row r="171">
          <cell r="A171" t="str">
            <v>1330</v>
          </cell>
          <cell r="B171" t="str">
            <v>228001</v>
          </cell>
          <cell r="C171" t="str">
            <v>Inventory - direct charged</v>
          </cell>
        </row>
        <row r="172">
          <cell r="A172" t="str">
            <v>1330</v>
          </cell>
          <cell r="B172" t="str">
            <v>228002</v>
          </cell>
          <cell r="C172" t="str">
            <v>Inventory Scrap A/C</v>
          </cell>
        </row>
        <row r="173">
          <cell r="A173" t="str">
            <v>1330</v>
          </cell>
          <cell r="B173" t="str">
            <v>228003</v>
          </cell>
          <cell r="C173" t="str">
            <v>Non Equip Traceble Matl P/Port</v>
          </cell>
        </row>
        <row r="174">
          <cell r="A174" t="str">
            <v>1330</v>
          </cell>
          <cell r="B174" t="str">
            <v>228004</v>
          </cell>
          <cell r="C174" t="str">
            <v>INV CONVN-FLD STORES(22800/080</v>
          </cell>
        </row>
        <row r="175">
          <cell r="A175" t="str">
            <v>1330</v>
          </cell>
          <cell r="B175" t="str">
            <v>228005</v>
          </cell>
          <cell r="C175" t="str">
            <v>Account In Error</v>
          </cell>
        </row>
        <row r="176">
          <cell r="A176" t="str">
            <v>1330</v>
          </cell>
          <cell r="B176" t="str">
            <v>228006</v>
          </cell>
          <cell r="C176" t="str">
            <v>Account In Error</v>
          </cell>
        </row>
        <row r="177">
          <cell r="A177" t="str">
            <v>1330</v>
          </cell>
          <cell r="B177" t="str">
            <v>228007</v>
          </cell>
          <cell r="C177" t="str">
            <v>PWC-Lost Materials Clearing AC</v>
          </cell>
        </row>
        <row r="178">
          <cell r="A178" t="str">
            <v>1330</v>
          </cell>
          <cell r="B178" t="str">
            <v>228008</v>
          </cell>
          <cell r="C178" t="str">
            <v>Prov for Material Correction</v>
          </cell>
        </row>
        <row r="179">
          <cell r="A179" t="str">
            <v>1330</v>
          </cell>
          <cell r="B179" t="str">
            <v>228040</v>
          </cell>
          <cell r="C179" t="str">
            <v>INV CONV-FIELD STORE 22800/080</v>
          </cell>
        </row>
        <row r="180">
          <cell r="A180" t="str">
            <v>1330</v>
          </cell>
          <cell r="B180" t="str">
            <v>228060</v>
          </cell>
          <cell r="C180" t="str">
            <v>INV CONVN - FOUND ITEMS</v>
          </cell>
        </row>
        <row r="181">
          <cell r="A181" t="str">
            <v>1330</v>
          </cell>
          <cell r="B181" t="str">
            <v>228070</v>
          </cell>
          <cell r="C181" t="str">
            <v>INV DIR CHG- EI CODE BOOKS</v>
          </cell>
        </row>
        <row r="182">
          <cell r="A182" t="str">
            <v>1330</v>
          </cell>
          <cell r="B182" t="str">
            <v>228100</v>
          </cell>
          <cell r="C182" t="str">
            <v>INV DIR CHG - NEW METERS</v>
          </cell>
        </row>
        <row r="183">
          <cell r="A183" t="str">
            <v>1330</v>
          </cell>
          <cell r="B183" t="str">
            <v>228610</v>
          </cell>
          <cell r="C183" t="str">
            <v>INV CONVN-SPARE PARTS PROT</v>
          </cell>
        </row>
        <row r="184">
          <cell r="A184" t="str">
            <v>1330</v>
          </cell>
          <cell r="B184" t="str">
            <v>228620</v>
          </cell>
          <cell r="C184" t="str">
            <v>INV DIR CHG-SPARE PARTS TELECO</v>
          </cell>
        </row>
        <row r="185">
          <cell r="A185" t="str">
            <v>1330</v>
          </cell>
          <cell r="B185" t="str">
            <v>228630</v>
          </cell>
          <cell r="C185" t="str">
            <v>INV CONVN-SP PARTS CNTRL&amp;METER</v>
          </cell>
        </row>
        <row r="186">
          <cell r="A186" t="str">
            <v>1330</v>
          </cell>
          <cell r="B186" t="str">
            <v>228650</v>
          </cell>
          <cell r="C186" t="str">
            <v>INV DIR CHG-SP PARTS(MICROWAVE</v>
          </cell>
        </row>
        <row r="187">
          <cell r="A187" t="str">
            <v>1330</v>
          </cell>
          <cell r="B187" t="str">
            <v>228660</v>
          </cell>
          <cell r="C187" t="str">
            <v>INV DIR CHG-SP PART(TELCM PROT</v>
          </cell>
        </row>
        <row r="188">
          <cell r="A188" t="str">
            <v>1330</v>
          </cell>
          <cell r="B188" t="str">
            <v>228990</v>
          </cell>
          <cell r="C188" t="str">
            <v>Accum Obsoles - Spare Parts</v>
          </cell>
        </row>
        <row r="189">
          <cell r="A189" t="str">
            <v>1330</v>
          </cell>
          <cell r="B189" t="str">
            <v>228998</v>
          </cell>
          <cell r="C189" t="str">
            <v>CMS Provision for Obsolescence</v>
          </cell>
        </row>
        <row r="190">
          <cell r="A190" t="str">
            <v>1330</v>
          </cell>
          <cell r="B190" t="str">
            <v>228999</v>
          </cell>
          <cell r="C190" t="str">
            <v>Inventory Obsolescence Contra</v>
          </cell>
        </row>
        <row r="191">
          <cell r="A191" t="str">
            <v>1330</v>
          </cell>
          <cell r="B191" t="str">
            <v>229000</v>
          </cell>
          <cell r="C191" t="str">
            <v>Merchandise For Sale To Emp</v>
          </cell>
        </row>
        <row r="192">
          <cell r="A192" t="str">
            <v>1330</v>
          </cell>
          <cell r="B192" t="str">
            <v>230000</v>
          </cell>
          <cell r="C192" t="str">
            <v>Oil - Other Than For Elect Gen</v>
          </cell>
        </row>
        <row r="193">
          <cell r="A193" t="str">
            <v>1330</v>
          </cell>
          <cell r="B193" t="str">
            <v>231010</v>
          </cell>
          <cell r="C193" t="str">
            <v>INV DIR CHG -HELICOPTER Spares</v>
          </cell>
        </row>
        <row r="194">
          <cell r="A194" t="str">
            <v>1330</v>
          </cell>
          <cell r="B194" t="str">
            <v>232000</v>
          </cell>
          <cell r="C194" t="str">
            <v>INV CONVN-POOLD REGN,CNTL STOR</v>
          </cell>
        </row>
        <row r="195">
          <cell r="A195" t="str">
            <v>1330</v>
          </cell>
          <cell r="B195" t="str">
            <v>233000</v>
          </cell>
          <cell r="C195" t="str">
            <v>Progress Pymt - TWE Acquisitio</v>
          </cell>
        </row>
        <row r="196">
          <cell r="A196" t="str">
            <v>1330</v>
          </cell>
          <cell r="B196" t="str">
            <v>285000</v>
          </cell>
          <cell r="C196" t="str">
            <v>Surplus Inventory Suspense</v>
          </cell>
        </row>
        <row r="197">
          <cell r="A197" t="str">
            <v>1331</v>
          </cell>
          <cell r="B197">
            <v>228000</v>
          </cell>
          <cell r="C197" t="str">
            <v>INVENTORY REELS</v>
          </cell>
        </row>
        <row r="198">
          <cell r="A198" t="str">
            <v>1340</v>
          </cell>
          <cell r="B198">
            <v>228000</v>
          </cell>
          <cell r="C198" t="str">
            <v>Merchandise</v>
          </cell>
        </row>
        <row r="199">
          <cell r="A199" t="str">
            <v>1350</v>
          </cell>
          <cell r="B199">
            <v>228000</v>
          </cell>
          <cell r="C199" t="str">
            <v>Other Materials &amp; Supplies</v>
          </cell>
        </row>
        <row r="200">
          <cell r="A200" t="str">
            <v>1405</v>
          </cell>
          <cell r="B200">
            <v>269000</v>
          </cell>
          <cell r="C200" t="str">
            <v>Long Term Investments in Non-A</v>
          </cell>
        </row>
        <row r="201">
          <cell r="A201" t="str">
            <v>1408</v>
          </cell>
          <cell r="B201" t="str">
            <v>269000</v>
          </cell>
          <cell r="C201" t="str">
            <v>Accounts Receivable -Long-Term</v>
          </cell>
        </row>
        <row r="202">
          <cell r="A202" t="str">
            <v>1408</v>
          </cell>
          <cell r="B202" t="str">
            <v>269010</v>
          </cell>
          <cell r="C202" t="str">
            <v>Ar-Lt Other Than Nug Programs</v>
          </cell>
        </row>
        <row r="203">
          <cell r="A203" t="str">
            <v>1408</v>
          </cell>
          <cell r="B203" t="str">
            <v>269020</v>
          </cell>
          <cell r="C203" t="str">
            <v>Ar-Lt Nug Fin Assistance Progr</v>
          </cell>
        </row>
        <row r="204">
          <cell r="A204" t="str">
            <v>1408</v>
          </cell>
          <cell r="B204" t="str">
            <v>269050</v>
          </cell>
          <cell r="C204" t="str">
            <v>LT A/R-Loan to Subsid-HONI</v>
          </cell>
        </row>
        <row r="205">
          <cell r="A205" t="str">
            <v>1408</v>
          </cell>
          <cell r="B205" t="str">
            <v>269051</v>
          </cell>
          <cell r="C205" t="str">
            <v>LT A/R-Loan to Subsids- OHE</v>
          </cell>
        </row>
        <row r="206">
          <cell r="A206" t="str">
            <v>1408</v>
          </cell>
          <cell r="B206" t="str">
            <v>269052</v>
          </cell>
          <cell r="C206" t="str">
            <v>LT A/R- Loan to Subsids - HORC</v>
          </cell>
        </row>
        <row r="207">
          <cell r="A207" t="str">
            <v>1408</v>
          </cell>
          <cell r="B207" t="str">
            <v>269053</v>
          </cell>
          <cell r="C207" t="str">
            <v>LT AR-Loan to Assoc. Co-SCBN</v>
          </cell>
        </row>
        <row r="208">
          <cell r="A208" t="str">
            <v>1408</v>
          </cell>
          <cell r="B208" t="str">
            <v>270000</v>
          </cell>
          <cell r="C208" t="str">
            <v>A/R - Energy Conserv Loans</v>
          </cell>
        </row>
        <row r="209">
          <cell r="A209" t="str">
            <v>1408</v>
          </cell>
          <cell r="B209" t="str">
            <v>274000</v>
          </cell>
          <cell r="C209" t="str">
            <v>NUG FINCL ASSIST PGM - DEF Cos</v>
          </cell>
        </row>
        <row r="210">
          <cell r="A210" t="str">
            <v>1408</v>
          </cell>
          <cell r="B210" t="str">
            <v>274100</v>
          </cell>
          <cell r="C210" t="str">
            <v>NUG-FAP BAL OF COST LOW INT LN</v>
          </cell>
        </row>
        <row r="211">
          <cell r="A211" t="str">
            <v>1408</v>
          </cell>
          <cell r="B211" t="str">
            <v>274200</v>
          </cell>
          <cell r="C211" t="str">
            <v>NUG-FAP LOW INT LOAN DEFER CST</v>
          </cell>
        </row>
        <row r="212">
          <cell r="A212" t="str">
            <v>1408</v>
          </cell>
          <cell r="B212" t="str">
            <v>274210</v>
          </cell>
          <cell r="C212" t="str">
            <v>NUG-FAP ACC AMORT LOW INT LOAN</v>
          </cell>
        </row>
        <row r="213">
          <cell r="A213" t="str">
            <v>1408</v>
          </cell>
          <cell r="B213" t="str">
            <v>274500</v>
          </cell>
          <cell r="C213" t="str">
            <v>NUG-FAP PERF PYMT- DEF COST</v>
          </cell>
        </row>
        <row r="214">
          <cell r="A214" t="str">
            <v>1408</v>
          </cell>
          <cell r="B214" t="str">
            <v>288010</v>
          </cell>
          <cell r="C214" t="str">
            <v>Rural</v>
          </cell>
        </row>
        <row r="215">
          <cell r="A215" t="str">
            <v>1408</v>
          </cell>
          <cell r="B215" t="str">
            <v>288020</v>
          </cell>
          <cell r="C215" t="str">
            <v>Other</v>
          </cell>
        </row>
        <row r="216">
          <cell r="A216" t="str">
            <v>1410</v>
          </cell>
          <cell r="B216" t="str">
            <v>288000</v>
          </cell>
          <cell r="C216" t="str">
            <v>Customers' Dep - Sec At P.V.</v>
          </cell>
        </row>
        <row r="217">
          <cell r="A217" t="str">
            <v>1415</v>
          </cell>
          <cell r="B217">
            <v>269000</v>
          </cell>
          <cell r="C217" t="str">
            <v>SINKING FUND DEPOSITS</v>
          </cell>
        </row>
        <row r="218">
          <cell r="A218" t="str">
            <v>1425</v>
          </cell>
          <cell r="B218">
            <v>269000</v>
          </cell>
          <cell r="C218" t="str">
            <v>DISC &amp; EXP ON DEBENTURES</v>
          </cell>
        </row>
        <row r="219">
          <cell r="A219" t="str">
            <v>1445</v>
          </cell>
          <cell r="B219">
            <v>269000</v>
          </cell>
          <cell r="C219" t="str">
            <v>Unamrtzd Discount on LTD</v>
          </cell>
        </row>
        <row r="220">
          <cell r="A220" t="str">
            <v>1455</v>
          </cell>
          <cell r="B220">
            <v>269000</v>
          </cell>
          <cell r="C220" t="str">
            <v>Unamrtzd Deferr Frgn Curr Tran</v>
          </cell>
        </row>
        <row r="221">
          <cell r="A221" t="str">
            <v>1460</v>
          </cell>
          <cell r="B221">
            <v>269000</v>
          </cell>
          <cell r="C221" t="str">
            <v>Other Non-Current Assets</v>
          </cell>
        </row>
        <row r="222">
          <cell r="A222" t="str">
            <v>1465</v>
          </cell>
          <cell r="B222" t="str">
            <v>255000</v>
          </cell>
          <cell r="C222" t="str">
            <v>Deferred OPEB Costs</v>
          </cell>
        </row>
        <row r="223">
          <cell r="A223" t="str">
            <v>1465</v>
          </cell>
          <cell r="B223" t="str">
            <v>255001</v>
          </cell>
          <cell r="C223" t="str">
            <v>Deferred OPEB  Receivable</v>
          </cell>
        </row>
        <row r="224">
          <cell r="A224" t="str">
            <v>1465</v>
          </cell>
          <cell r="B224" t="str">
            <v>255030</v>
          </cell>
          <cell r="C224" t="str">
            <v>Def Pen A  Valuation Allowance</v>
          </cell>
        </row>
        <row r="225">
          <cell r="A225" t="str">
            <v>1465</v>
          </cell>
          <cell r="B225" t="str">
            <v>255100</v>
          </cell>
          <cell r="C225" t="str">
            <v>Pension Balance Carried Forwar</v>
          </cell>
        </row>
        <row r="226">
          <cell r="A226" t="str">
            <v>1466</v>
          </cell>
          <cell r="B226" t="str">
            <v>255010</v>
          </cell>
          <cell r="C226" t="str">
            <v>Accumulated OPEB Amortization</v>
          </cell>
        </row>
        <row r="227">
          <cell r="A227" t="str">
            <v>1470</v>
          </cell>
          <cell r="B227" t="str">
            <v>255020</v>
          </cell>
          <cell r="C227" t="str">
            <v>Deferred Pension  Assets</v>
          </cell>
        </row>
        <row r="228">
          <cell r="A228" t="str">
            <v>1470</v>
          </cell>
          <cell r="B228" t="str">
            <v>915110</v>
          </cell>
          <cell r="C228" t="str">
            <v>Misc Other Income  Pensioner</v>
          </cell>
        </row>
        <row r="229">
          <cell r="A229" t="str">
            <v>1470</v>
          </cell>
          <cell r="B229" t="str">
            <v>923000</v>
          </cell>
          <cell r="C229" t="str">
            <v>Netpay Adjust After Tax Deduct</v>
          </cell>
        </row>
        <row r="230">
          <cell r="A230" t="str">
            <v>1470</v>
          </cell>
          <cell r="B230" t="str">
            <v>923010</v>
          </cell>
          <cell r="C230" t="str">
            <v>Employee Contrib - Seconded</v>
          </cell>
        </row>
        <row r="231">
          <cell r="A231" t="str">
            <v>1470</v>
          </cell>
          <cell r="B231" t="str">
            <v>923011</v>
          </cell>
          <cell r="C231" t="str">
            <v>PF-Empl Contrib- MOPPS</v>
          </cell>
        </row>
        <row r="232">
          <cell r="A232" t="str">
            <v>1470</v>
          </cell>
          <cell r="B232" t="str">
            <v>923012</v>
          </cell>
          <cell r="C232" t="str">
            <v>PF-Empl Contrib- SPRA</v>
          </cell>
        </row>
        <row r="233">
          <cell r="A233" t="str">
            <v>1470</v>
          </cell>
          <cell r="B233" t="str">
            <v>923013</v>
          </cell>
          <cell r="C233" t="str">
            <v>PF-Empl Contrib- fr Reg Veh</v>
          </cell>
        </row>
        <row r="234">
          <cell r="A234" t="str">
            <v>1470</v>
          </cell>
          <cell r="B234" t="str">
            <v>923014</v>
          </cell>
          <cell r="C234" t="str">
            <v>PF-Empl Contr-fr non-Reg Veh</v>
          </cell>
        </row>
        <row r="235">
          <cell r="A235" t="str">
            <v>1470</v>
          </cell>
          <cell r="B235" t="str">
            <v>923020</v>
          </cell>
          <cell r="C235" t="str">
            <v>PF-Refunds-to Reg Vehicles</v>
          </cell>
        </row>
        <row r="236">
          <cell r="A236" t="str">
            <v>1470</v>
          </cell>
          <cell r="B236" t="str">
            <v>923021</v>
          </cell>
          <cell r="C236" t="str">
            <v>PF-Refunds- to non-Reg Veh</v>
          </cell>
        </row>
        <row r="237">
          <cell r="A237" t="str">
            <v>1470</v>
          </cell>
          <cell r="B237" t="str">
            <v>923022</v>
          </cell>
          <cell r="C237" t="str">
            <v>PF- Transfers Out - MOPPS</v>
          </cell>
        </row>
        <row r="238">
          <cell r="A238" t="str">
            <v>1470</v>
          </cell>
          <cell r="B238" t="str">
            <v>923023</v>
          </cell>
          <cell r="C238" t="str">
            <v>PF-Transfers Out  - SPRA</v>
          </cell>
        </row>
        <row r="239">
          <cell r="A239" t="str">
            <v>1470</v>
          </cell>
          <cell r="B239" t="str">
            <v>926000</v>
          </cell>
          <cell r="C239" t="str">
            <v>Misc Pension P/R Deduct  Susp</v>
          </cell>
        </row>
        <row r="240">
          <cell r="A240" t="str">
            <v>1470</v>
          </cell>
          <cell r="B240" t="str">
            <v>926010</v>
          </cell>
          <cell r="C240" t="str">
            <v>T4A Tax EE W/Holding  Regular</v>
          </cell>
        </row>
        <row r="241">
          <cell r="A241" t="str">
            <v>1470</v>
          </cell>
          <cell r="B241" t="str">
            <v>926020</v>
          </cell>
          <cell r="C241" t="str">
            <v>T4A Tax EE W/Hold Non  Reg</v>
          </cell>
        </row>
        <row r="242">
          <cell r="A242" t="str">
            <v>1470</v>
          </cell>
          <cell r="B242" t="str">
            <v>926030</v>
          </cell>
          <cell r="C242" t="str">
            <v>HEPCOE Cred Union from  Source</v>
          </cell>
        </row>
        <row r="243">
          <cell r="A243" t="str">
            <v>1470</v>
          </cell>
          <cell r="B243" t="str">
            <v>926040</v>
          </cell>
          <cell r="C243" t="str">
            <v>Semi Private  Coverage</v>
          </cell>
        </row>
        <row r="244">
          <cell r="A244" t="str">
            <v>1470</v>
          </cell>
          <cell r="B244" t="str">
            <v>926050</v>
          </cell>
          <cell r="C244" t="str">
            <v>Garnishment from  Source</v>
          </cell>
        </row>
        <row r="245">
          <cell r="A245" t="str">
            <v>1470</v>
          </cell>
          <cell r="B245" t="str">
            <v>926060</v>
          </cell>
          <cell r="C245" t="str">
            <v>Charity  Donation</v>
          </cell>
        </row>
        <row r="246">
          <cell r="A246" t="str">
            <v>1470</v>
          </cell>
          <cell r="B246" t="str">
            <v>926070</v>
          </cell>
          <cell r="C246" t="str">
            <v>PF-PWU Union  Dues</v>
          </cell>
        </row>
        <row r="247">
          <cell r="A247" t="str">
            <v>1470</v>
          </cell>
          <cell r="B247" t="str">
            <v>929000</v>
          </cell>
          <cell r="C247" t="str">
            <v>Pension Pay  Suspense</v>
          </cell>
        </row>
        <row r="248">
          <cell r="A248" t="str">
            <v>1480</v>
          </cell>
          <cell r="B248" t="str">
            <v>290000</v>
          </cell>
          <cell r="C248" t="str">
            <v>Es&amp;E Investments</v>
          </cell>
        </row>
        <row r="249">
          <cell r="A249" t="str">
            <v>1480</v>
          </cell>
          <cell r="B249" t="str">
            <v>290010</v>
          </cell>
          <cell r="C249" t="str">
            <v>Power Smart - Share Costs</v>
          </cell>
        </row>
        <row r="250">
          <cell r="A250" t="str">
            <v>1480</v>
          </cell>
          <cell r="B250" t="str">
            <v>290020</v>
          </cell>
          <cell r="C250" t="str">
            <v>Power Smart-Other Capital Cost</v>
          </cell>
        </row>
        <row r="251">
          <cell r="A251" t="str">
            <v>1490</v>
          </cell>
          <cell r="B251" t="str">
            <v>266000</v>
          </cell>
          <cell r="C251" t="str">
            <v>Investments - Ohi</v>
          </cell>
        </row>
        <row r="252">
          <cell r="A252" t="str">
            <v>1490</v>
          </cell>
          <cell r="B252" t="str">
            <v>266010</v>
          </cell>
          <cell r="C252" t="str">
            <v>Iris</v>
          </cell>
        </row>
        <row r="253">
          <cell r="A253" t="str">
            <v>1490</v>
          </cell>
          <cell r="B253" t="str">
            <v>266030</v>
          </cell>
          <cell r="C253" t="str">
            <v>Qq Investments - Ohi</v>
          </cell>
        </row>
        <row r="254">
          <cell r="A254" t="str">
            <v>1490</v>
          </cell>
          <cell r="B254" t="str">
            <v>266050</v>
          </cell>
          <cell r="C254" t="str">
            <v>OHI US CURRENCY DEPOSIT</v>
          </cell>
        </row>
        <row r="255">
          <cell r="A255" t="str">
            <v>1490</v>
          </cell>
          <cell r="B255" t="str">
            <v>266051</v>
          </cell>
          <cell r="C255" t="str">
            <v>Invstmnt in Subsidiaries-OHE</v>
          </cell>
        </row>
        <row r="256">
          <cell r="A256" t="str">
            <v>1490</v>
          </cell>
          <cell r="B256" t="str">
            <v>266052</v>
          </cell>
          <cell r="C256" t="str">
            <v>Investment in Sub HO Network</v>
          </cell>
        </row>
        <row r="257">
          <cell r="A257" t="str">
            <v>1490</v>
          </cell>
          <cell r="B257" t="str">
            <v>266053</v>
          </cell>
          <cell r="C257" t="str">
            <v>Investment in Assoc Co-SCBN</v>
          </cell>
        </row>
        <row r="258">
          <cell r="A258" t="str">
            <v>1490</v>
          </cell>
          <cell r="B258" t="str">
            <v>266060</v>
          </cell>
          <cell r="C258" t="str">
            <v>Invest't in sub-Brampton Hydro</v>
          </cell>
        </row>
        <row r="259">
          <cell r="A259" t="str">
            <v>1490</v>
          </cell>
          <cell r="B259" t="str">
            <v>289010</v>
          </cell>
          <cell r="C259" t="str">
            <v>Investment In Oh International</v>
          </cell>
        </row>
        <row r="260">
          <cell r="A260" t="str">
            <v>1505</v>
          </cell>
          <cell r="B260" t="str">
            <v>275050</v>
          </cell>
          <cell r="C260" t="str">
            <v>Reg Asset-Var Energy Cost  Rec</v>
          </cell>
        </row>
        <row r="261">
          <cell r="A261" t="str">
            <v>1508</v>
          </cell>
          <cell r="B261" t="str">
            <v>275010</v>
          </cell>
          <cell r="C261" t="str">
            <v>Surplus Staff Regulatory Asset</v>
          </cell>
        </row>
        <row r="262">
          <cell r="A262" t="str">
            <v>1508</v>
          </cell>
          <cell r="B262" t="str">
            <v>275020</v>
          </cell>
          <cell r="C262" t="str">
            <v>Real Estate Regulatory  Assets</v>
          </cell>
        </row>
        <row r="263">
          <cell r="A263" t="str">
            <v>1508</v>
          </cell>
          <cell r="B263" t="str">
            <v>275021</v>
          </cell>
          <cell r="C263" t="str">
            <v>Market Ready Deferral - DX</v>
          </cell>
        </row>
        <row r="264">
          <cell r="A264" t="str">
            <v>1508</v>
          </cell>
          <cell r="B264" t="str">
            <v>275022</v>
          </cell>
          <cell r="C264" t="str">
            <v>Market Ready Deferral - TX</v>
          </cell>
        </row>
        <row r="265">
          <cell r="A265" t="str">
            <v>1508</v>
          </cell>
          <cell r="B265" t="str">
            <v>275023</v>
          </cell>
          <cell r="C265" t="str">
            <v>Regulatory Asset -  Dx PCB</v>
          </cell>
        </row>
        <row r="266">
          <cell r="A266" t="str">
            <v>1508</v>
          </cell>
          <cell r="B266" t="str">
            <v>275024</v>
          </cell>
          <cell r="C266" t="str">
            <v>Regulatory Asset -  Dx LAR</v>
          </cell>
        </row>
        <row r="267">
          <cell r="A267" t="str">
            <v>1508</v>
          </cell>
          <cell r="B267" t="str">
            <v>275025</v>
          </cell>
          <cell r="C267" t="str">
            <v>Regulatory Asset -  Tx PCB</v>
          </cell>
        </row>
        <row r="268">
          <cell r="A268" t="str">
            <v>1508</v>
          </cell>
          <cell r="B268" t="str">
            <v>275026</v>
          </cell>
          <cell r="C268" t="str">
            <v>Regulatory Asset -  Tx LAR</v>
          </cell>
        </row>
        <row r="269">
          <cell r="A269" t="str">
            <v>1508</v>
          </cell>
          <cell r="B269" t="str">
            <v>275027</v>
          </cell>
          <cell r="C269" t="str">
            <v>Regulatory Asset -Remotes LAR</v>
          </cell>
        </row>
        <row r="270">
          <cell r="A270" t="str">
            <v>1508</v>
          </cell>
          <cell r="B270" t="str">
            <v>275028</v>
          </cell>
          <cell r="C270" t="str">
            <v>Regul Asset -Dx PCB Sec Defer</v>
          </cell>
        </row>
        <row r="271">
          <cell r="A271" t="str">
            <v>1508</v>
          </cell>
          <cell r="B271" t="str">
            <v>275029</v>
          </cell>
          <cell r="C271" t="str">
            <v>Regul Asset -Dx LAR Sec Defer</v>
          </cell>
        </row>
        <row r="272">
          <cell r="A272" t="str">
            <v>1518</v>
          </cell>
          <cell r="B272" t="str">
            <v>275040</v>
          </cell>
          <cell r="C272" t="str">
            <v>RCVA RETAIL</v>
          </cell>
        </row>
        <row r="273">
          <cell r="A273" t="str">
            <v>1520</v>
          </cell>
          <cell r="B273" t="str">
            <v>275045</v>
          </cell>
          <cell r="C273" t="str">
            <v>RCVA - STR</v>
          </cell>
        </row>
        <row r="274">
          <cell r="A274" t="str">
            <v>1525</v>
          </cell>
          <cell r="B274" t="str">
            <v>244150</v>
          </cell>
          <cell r="C274" t="str">
            <v>Accrued Premium</v>
          </cell>
        </row>
        <row r="275">
          <cell r="A275" t="str">
            <v>1525</v>
          </cell>
          <cell r="B275" t="str">
            <v>245000</v>
          </cell>
          <cell r="C275" t="str">
            <v>Unamortized Deferred Discount</v>
          </cell>
        </row>
        <row r="276">
          <cell r="A276" t="str">
            <v>1525</v>
          </cell>
          <cell r="B276" t="str">
            <v>245030</v>
          </cell>
          <cell r="C276" t="str">
            <v>Deferred Costs Hedging</v>
          </cell>
        </row>
        <row r="277">
          <cell r="A277" t="str">
            <v>1525</v>
          </cell>
          <cell r="B277" t="str">
            <v>246020</v>
          </cell>
          <cell r="C277" t="str">
            <v>Unamortized Deferred Close Out</v>
          </cell>
        </row>
        <row r="278">
          <cell r="A278" t="str">
            <v>1525</v>
          </cell>
          <cell r="B278" t="str">
            <v>246030</v>
          </cell>
          <cell r="C278" t="str">
            <v>DEFERRED COSTS-ARS/DRS HEDG</v>
          </cell>
        </row>
        <row r="279">
          <cell r="A279" t="str">
            <v>1525</v>
          </cell>
          <cell r="B279" t="str">
            <v>247130</v>
          </cell>
          <cell r="C279" t="str">
            <v>Unamortized Deferred RFX G/L</v>
          </cell>
        </row>
        <row r="280">
          <cell r="A280" t="str">
            <v>1525</v>
          </cell>
          <cell r="B280" t="str">
            <v>247140</v>
          </cell>
          <cell r="C280" t="str">
            <v>Deferred RFX Gain/Loss</v>
          </cell>
        </row>
        <row r="281">
          <cell r="A281" t="str">
            <v>1525</v>
          </cell>
          <cell r="B281" t="str">
            <v>247150</v>
          </cell>
          <cell r="C281" t="str">
            <v>Deferred Close Outs Gain/Loss</v>
          </cell>
        </row>
        <row r="282">
          <cell r="A282" t="str">
            <v>1525</v>
          </cell>
          <cell r="B282" t="str">
            <v>247300</v>
          </cell>
          <cell r="C282" t="str">
            <v>Unamortized Deferred UFX G/L</v>
          </cell>
        </row>
        <row r="283">
          <cell r="A283" t="str">
            <v>1525</v>
          </cell>
          <cell r="B283" t="str">
            <v>247350</v>
          </cell>
          <cell r="C283" t="str">
            <v>Deferred UFX and RFX Gain/Loss</v>
          </cell>
        </row>
        <row r="284">
          <cell r="A284" t="str">
            <v>1525</v>
          </cell>
          <cell r="B284" t="str">
            <v>247400</v>
          </cell>
          <cell r="C284" t="str">
            <v>Deferred UFX Gain/Loss</v>
          </cell>
        </row>
        <row r="285">
          <cell r="A285" t="str">
            <v>1525</v>
          </cell>
          <cell r="B285" t="str">
            <v>247810</v>
          </cell>
          <cell r="C285" t="str">
            <v>UFX and RFX Gain/Loss ST Notes</v>
          </cell>
        </row>
        <row r="286">
          <cell r="A286" t="str">
            <v>1525</v>
          </cell>
          <cell r="B286" t="str">
            <v>247900</v>
          </cell>
          <cell r="C286" t="str">
            <v>Deferred Debit - Prospectus</v>
          </cell>
        </row>
        <row r="287">
          <cell r="A287" t="str">
            <v>1525</v>
          </cell>
          <cell r="B287" t="str">
            <v>247910</v>
          </cell>
          <cell r="C287" t="str">
            <v>Def. Debit - Underwriting Fee</v>
          </cell>
        </row>
        <row r="288">
          <cell r="A288" t="str">
            <v>1525</v>
          </cell>
          <cell r="B288" t="str">
            <v>249400</v>
          </cell>
          <cell r="C288" t="str">
            <v>Defferred UFX G/L on Options</v>
          </cell>
        </row>
        <row r="289">
          <cell r="A289" t="str">
            <v>1525</v>
          </cell>
          <cell r="B289" t="str">
            <v>257000</v>
          </cell>
          <cell r="C289" t="str">
            <v>Demand Mgmt - Financl Incentiv</v>
          </cell>
        </row>
        <row r="290">
          <cell r="A290" t="str">
            <v>1525</v>
          </cell>
          <cell r="B290" t="str">
            <v>258000</v>
          </cell>
          <cell r="C290" t="str">
            <v>Demand Mgmt - Non-Fincl Incent</v>
          </cell>
        </row>
        <row r="291">
          <cell r="A291" t="str">
            <v>1525</v>
          </cell>
          <cell r="B291" t="str">
            <v>259000</v>
          </cell>
          <cell r="C291" t="str">
            <v>WIP - Demand Mgmt</v>
          </cell>
        </row>
        <row r="292">
          <cell r="A292" t="str">
            <v>1525</v>
          </cell>
          <cell r="B292" t="str">
            <v>262000</v>
          </cell>
          <cell r="C292" t="str">
            <v>Unamor Def Costs</v>
          </cell>
        </row>
        <row r="293">
          <cell r="A293" t="str">
            <v>1525</v>
          </cell>
          <cell r="B293" t="str">
            <v>262001</v>
          </cell>
          <cell r="C293" t="str">
            <v>Def'd Acq. Cost-Moore Township</v>
          </cell>
        </row>
        <row r="294">
          <cell r="A294" t="str">
            <v>1525</v>
          </cell>
          <cell r="B294" t="str">
            <v>262080</v>
          </cell>
          <cell r="C294" t="str">
            <v>Unamt Def Cost Fre Std</v>
          </cell>
        </row>
        <row r="295">
          <cell r="A295" t="str">
            <v>1525</v>
          </cell>
          <cell r="B295" t="str">
            <v>262090</v>
          </cell>
          <cell r="C295" t="str">
            <v>Bid Security</v>
          </cell>
        </row>
        <row r="296">
          <cell r="A296" t="str">
            <v>1525</v>
          </cell>
          <cell r="B296" t="str">
            <v>262091</v>
          </cell>
          <cell r="C296" t="str">
            <v>Performance Security</v>
          </cell>
        </row>
        <row r="297">
          <cell r="A297" t="str">
            <v>1525</v>
          </cell>
          <cell r="B297" t="str">
            <v>267030</v>
          </cell>
          <cell r="C297" t="str">
            <v>Ars/Drs Investments</v>
          </cell>
        </row>
        <row r="298">
          <cell r="A298" t="str">
            <v>1525</v>
          </cell>
          <cell r="B298" t="str">
            <v>275000</v>
          </cell>
          <cell r="C298" t="str">
            <v>Trinity Unamort Tenant Allow</v>
          </cell>
        </row>
        <row r="299">
          <cell r="A299" t="str">
            <v>1525</v>
          </cell>
          <cell r="B299" t="str">
            <v>276000</v>
          </cell>
          <cell r="C299" t="str">
            <v>Development Rights</v>
          </cell>
        </row>
        <row r="300">
          <cell r="A300" t="str">
            <v>1525</v>
          </cell>
          <cell r="B300" t="str">
            <v>276010</v>
          </cell>
          <cell r="C300" t="str">
            <v>Development Rights Prepayment</v>
          </cell>
        </row>
        <row r="301">
          <cell r="A301" t="str">
            <v>1525</v>
          </cell>
          <cell r="B301" t="str">
            <v>276020</v>
          </cell>
          <cell r="C301" t="str">
            <v>Development Rights Other Asset</v>
          </cell>
        </row>
        <row r="302">
          <cell r="A302" t="str">
            <v>1525</v>
          </cell>
          <cell r="B302" t="str">
            <v>276030</v>
          </cell>
          <cell r="C302" t="str">
            <v>Devlpmnt Rights Int On Prepmnt</v>
          </cell>
        </row>
        <row r="303">
          <cell r="A303" t="str">
            <v>1525</v>
          </cell>
          <cell r="B303" t="str">
            <v>277000</v>
          </cell>
          <cell r="C303" t="str">
            <v>Misc Deferd Debits And Credits</v>
          </cell>
        </row>
        <row r="304">
          <cell r="A304" t="str">
            <v>1525</v>
          </cell>
          <cell r="B304" t="str">
            <v>277080</v>
          </cell>
          <cell r="C304" t="str">
            <v>Misc Def Debits &amp; Cr Writeoff</v>
          </cell>
        </row>
        <row r="305">
          <cell r="A305" t="str">
            <v>1525</v>
          </cell>
          <cell r="B305" t="str">
            <v>277100</v>
          </cell>
          <cell r="C305" t="str">
            <v>Corporate Mastercard Susp Exp</v>
          </cell>
        </row>
        <row r="306">
          <cell r="A306" t="str">
            <v>1525</v>
          </cell>
          <cell r="B306" t="str">
            <v>277150</v>
          </cell>
          <cell r="C306" t="str">
            <v>Ret/Nug - Grid</v>
          </cell>
        </row>
        <row r="307">
          <cell r="A307" t="str">
            <v>1525</v>
          </cell>
          <cell r="B307" t="str">
            <v>277160</v>
          </cell>
          <cell r="C307" t="str">
            <v>Corporate Pension Payment Susp</v>
          </cell>
        </row>
        <row r="308">
          <cell r="A308" t="str">
            <v>1525</v>
          </cell>
          <cell r="B308" t="str">
            <v>277860</v>
          </cell>
          <cell r="C308" t="str">
            <v>Job Costing - Meters &amp; Relays</v>
          </cell>
        </row>
        <row r="309">
          <cell r="A309" t="str">
            <v>1525</v>
          </cell>
          <cell r="B309" t="str">
            <v>277990</v>
          </cell>
          <cell r="C309" t="str">
            <v>Corporate Invalids</v>
          </cell>
        </row>
        <row r="310">
          <cell r="A310" t="str">
            <v>1525</v>
          </cell>
          <cell r="B310" t="str">
            <v>278010</v>
          </cell>
          <cell r="C310" t="str">
            <v>Premium/Discount ST Notes</v>
          </cell>
        </row>
        <row r="311">
          <cell r="A311" t="str">
            <v>1525</v>
          </cell>
          <cell r="B311" t="str">
            <v>920010</v>
          </cell>
          <cell r="C311" t="str">
            <v>Pension Related Item</v>
          </cell>
        </row>
        <row r="312">
          <cell r="A312" t="str">
            <v>1525</v>
          </cell>
          <cell r="B312" t="str">
            <v>920040</v>
          </cell>
          <cell r="C312" t="str">
            <v>Lump Sum to Beneficiary-Txbl</v>
          </cell>
        </row>
        <row r="313">
          <cell r="A313" t="str">
            <v>1525</v>
          </cell>
          <cell r="B313" t="str">
            <v>920070</v>
          </cell>
          <cell r="C313" t="str">
            <v>Lump Sum Pymt to Ben-Non Txbl</v>
          </cell>
        </row>
        <row r="314">
          <cell r="A314" t="str">
            <v>1525</v>
          </cell>
          <cell r="B314" t="str">
            <v>920730</v>
          </cell>
          <cell r="C314" t="str">
            <v>Pens'n Refund(T4A, Pln to Pln)</v>
          </cell>
        </row>
        <row r="315">
          <cell r="A315" t="str">
            <v>1525</v>
          </cell>
          <cell r="B315" t="str">
            <v>920760</v>
          </cell>
          <cell r="C315" t="str">
            <v>Pension Refund - Cash</v>
          </cell>
        </row>
        <row r="316">
          <cell r="A316" t="str">
            <v>1525</v>
          </cell>
          <cell r="B316" t="str">
            <v>925020</v>
          </cell>
          <cell r="C316" t="str">
            <v>Out of Province Medical Subsid</v>
          </cell>
        </row>
        <row r="317">
          <cell r="A317" t="str">
            <v>1530</v>
          </cell>
          <cell r="B317" t="str">
            <v>280000</v>
          </cell>
          <cell r="C317" t="str">
            <v>Capital And Depreciation Susp</v>
          </cell>
        </row>
        <row r="318">
          <cell r="A318" t="str">
            <v>1545</v>
          </cell>
          <cell r="B318">
            <v>269000</v>
          </cell>
          <cell r="C318" t="str">
            <v>DEVELOPMENT CHARGE RECEIVABLES</v>
          </cell>
        </row>
        <row r="319">
          <cell r="A319" t="str">
            <v>1548</v>
          </cell>
          <cell r="B319" t="str">
            <v>275045</v>
          </cell>
          <cell r="C319" t="str">
            <v>RCVA-STR</v>
          </cell>
        </row>
        <row r="320">
          <cell r="A320" t="str">
            <v>1550</v>
          </cell>
          <cell r="B320" t="str">
            <v>277010</v>
          </cell>
          <cell r="C320" t="str">
            <v>Prepaid  Surplus Inventory</v>
          </cell>
        </row>
        <row r="321">
          <cell r="A321" t="str">
            <v>1550</v>
          </cell>
          <cell r="B321" t="str">
            <v>277020</v>
          </cell>
          <cell r="C321" t="str">
            <v>Prepaid exp-Bell Contract</v>
          </cell>
        </row>
        <row r="322">
          <cell r="A322" t="str">
            <v>1550</v>
          </cell>
          <cell r="B322" t="str">
            <v>277180</v>
          </cell>
          <cell r="C322" t="str">
            <v>Prepaid Insurance</v>
          </cell>
        </row>
        <row r="323">
          <cell r="A323" t="str">
            <v>1550</v>
          </cell>
          <cell r="B323" t="str">
            <v>277290</v>
          </cell>
          <cell r="C323" t="str">
            <v>Prepaid Insurance</v>
          </cell>
        </row>
        <row r="324">
          <cell r="A324" t="str">
            <v>1550</v>
          </cell>
          <cell r="B324" t="str">
            <v>277480</v>
          </cell>
          <cell r="C324" t="str">
            <v>Prepaid Mgmt Educntl Seminars</v>
          </cell>
        </row>
        <row r="325">
          <cell r="A325" t="str">
            <v>1550</v>
          </cell>
          <cell r="B325" t="str">
            <v>277830</v>
          </cell>
          <cell r="C325" t="str">
            <v>Adv Rent Paymnts - Ho/A/Cp/Pn</v>
          </cell>
        </row>
        <row r="326">
          <cell r="A326" t="str">
            <v>1550</v>
          </cell>
          <cell r="B326" t="str">
            <v>277840</v>
          </cell>
          <cell r="C326" t="str">
            <v>Leasehold Allowance/Inducement</v>
          </cell>
        </row>
        <row r="327">
          <cell r="A327" t="str">
            <v>1550</v>
          </cell>
          <cell r="B327" t="str">
            <v>277950</v>
          </cell>
          <cell r="C327" t="str">
            <v>Pre-Paid Mtce Cis Project</v>
          </cell>
        </row>
        <row r="328">
          <cell r="A328" t="str">
            <v>1550</v>
          </cell>
          <cell r="B328" t="str">
            <v>284020</v>
          </cell>
          <cell r="C328" t="str">
            <v>T&amp;We Prepaid- Permit, Regn,Ins</v>
          </cell>
        </row>
        <row r="329">
          <cell r="A329" t="str">
            <v>1560</v>
          </cell>
          <cell r="B329" t="str">
            <v>181000</v>
          </cell>
          <cell r="C329" t="str">
            <v>Assets Held For Future Use</v>
          </cell>
        </row>
        <row r="330">
          <cell r="A330" t="str">
            <v>1560</v>
          </cell>
          <cell r="B330" t="str">
            <v>181200</v>
          </cell>
          <cell r="C330" t="str">
            <v>Future Use-Def Wo-Amortiz'N</v>
          </cell>
        </row>
        <row r="331">
          <cell r="A331" t="str">
            <v>1560</v>
          </cell>
          <cell r="B331" t="str">
            <v>181210</v>
          </cell>
          <cell r="C331" t="str">
            <v>Future Use- Deferred Cap Proj</v>
          </cell>
        </row>
        <row r="332">
          <cell r="A332" t="str">
            <v>1560</v>
          </cell>
          <cell r="B332" t="str">
            <v>181320</v>
          </cell>
          <cell r="C332" t="str">
            <v>Fut Use-Land - Stations</v>
          </cell>
        </row>
        <row r="333">
          <cell r="A333" t="str">
            <v>1560</v>
          </cell>
          <cell r="B333" t="str">
            <v>181330</v>
          </cell>
          <cell r="C333" t="str">
            <v>Fut Use-Land - Trans Lines Lv</v>
          </cell>
        </row>
        <row r="334">
          <cell r="A334" t="str">
            <v>1560</v>
          </cell>
          <cell r="B334" t="str">
            <v>181340</v>
          </cell>
          <cell r="C334" t="str">
            <v>Fut Use-Land - Service Bldgs</v>
          </cell>
        </row>
        <row r="335">
          <cell r="A335" t="str">
            <v>1560</v>
          </cell>
          <cell r="B335" t="str">
            <v>181370</v>
          </cell>
          <cell r="C335" t="str">
            <v>Fut Use-Land - Stations Lv</v>
          </cell>
        </row>
        <row r="336">
          <cell r="A336" t="str">
            <v>1560</v>
          </cell>
          <cell r="B336" t="str">
            <v>181400</v>
          </cell>
          <cell r="C336" t="str">
            <v>Fut Use-Major Equipment</v>
          </cell>
        </row>
        <row r="337">
          <cell r="A337" t="str">
            <v>1570</v>
          </cell>
          <cell r="B337">
            <v>275065</v>
          </cell>
          <cell r="C337" t="str">
            <v>Qualifying Transitions Costs</v>
          </cell>
        </row>
        <row r="338">
          <cell r="A338" t="str">
            <v>1571</v>
          </cell>
          <cell r="B338">
            <v>275065</v>
          </cell>
          <cell r="C338" t="str">
            <v>PRE-MARKET OPENING ENERGY VAR</v>
          </cell>
        </row>
        <row r="339">
          <cell r="A339" t="str">
            <v>1574</v>
          </cell>
          <cell r="B339">
            <v>275065</v>
          </cell>
          <cell r="C339" t="str">
            <v>Deferred Rate Impact Amounts</v>
          </cell>
        </row>
        <row r="340">
          <cell r="A340" t="str">
            <v>1580</v>
          </cell>
          <cell r="B340" t="str">
            <v>275031</v>
          </cell>
          <cell r="C340" t="str">
            <v>RSVA-Wholesale Market Services</v>
          </cell>
        </row>
        <row r="341">
          <cell r="A341" t="str">
            <v>1582</v>
          </cell>
          <cell r="B341" t="str">
            <v>275032</v>
          </cell>
          <cell r="C341" t="str">
            <v>RSVA-Non-Recurring</v>
          </cell>
        </row>
        <row r="342">
          <cell r="A342" t="str">
            <v>1584</v>
          </cell>
          <cell r="B342" t="str">
            <v>275033</v>
          </cell>
          <cell r="C342" t="str">
            <v>RSVA-Retail Transm. NWK Rate</v>
          </cell>
        </row>
        <row r="343">
          <cell r="A343" t="str">
            <v>1585</v>
          </cell>
          <cell r="B343">
            <v>275045</v>
          </cell>
          <cell r="C343" t="str">
            <v>RSVA - STR</v>
          </cell>
        </row>
        <row r="344">
          <cell r="A344" t="str">
            <v>1586</v>
          </cell>
          <cell r="B344" t="str">
            <v>275034</v>
          </cell>
          <cell r="C344" t="str">
            <v>RSVA-Retl Trans Connect'n Rate</v>
          </cell>
        </row>
        <row r="345">
          <cell r="A345" t="str">
            <v>1588</v>
          </cell>
          <cell r="B345" t="str">
            <v>275030</v>
          </cell>
          <cell r="C345" t="str">
            <v>RSVA-Power</v>
          </cell>
        </row>
        <row r="346">
          <cell r="A346" t="str">
            <v>1600</v>
          </cell>
          <cell r="B346">
            <v>110190</v>
          </cell>
          <cell r="C346" t="str">
            <v>MAJOR FIXED ASSETS CAPITAL</v>
          </cell>
        </row>
        <row r="347">
          <cell r="A347" t="str">
            <v>1600</v>
          </cell>
          <cell r="B347">
            <v>110390</v>
          </cell>
          <cell r="C347" t="str">
            <v>T&amp;We Capital</v>
          </cell>
        </row>
        <row r="348">
          <cell r="A348" t="str">
            <v>1600</v>
          </cell>
          <cell r="B348" t="str">
            <v>110200</v>
          </cell>
          <cell r="C348" t="str">
            <v>Minor Fixed Assets Capital</v>
          </cell>
        </row>
        <row r="349">
          <cell r="A349" t="str">
            <v>1600</v>
          </cell>
          <cell r="B349" t="str">
            <v>110400</v>
          </cell>
          <cell r="C349" t="str">
            <v>Tools Capital</v>
          </cell>
        </row>
        <row r="350">
          <cell r="A350" t="str">
            <v>1600</v>
          </cell>
          <cell r="B350" t="str">
            <v>110999</v>
          </cell>
          <cell r="C350" t="str">
            <v>Merger &amp; Acquisition Control</v>
          </cell>
        </row>
        <row r="351">
          <cell r="A351" t="str">
            <v>1601</v>
          </cell>
          <cell r="B351" t="str">
            <v>110190</v>
          </cell>
          <cell r="C351" t="str">
            <v>Constructed Assets Suspense</v>
          </cell>
        </row>
        <row r="352">
          <cell r="A352" t="str">
            <v>1601</v>
          </cell>
          <cell r="B352" t="str">
            <v>110900</v>
          </cell>
          <cell r="C352" t="str">
            <v>Major Fixed Assets Conv'N Cap</v>
          </cell>
        </row>
        <row r="353">
          <cell r="A353" t="str">
            <v>1605</v>
          </cell>
          <cell r="B353">
            <v>277000</v>
          </cell>
          <cell r="C353" t="str">
            <v>Electric Plant in Service - Co</v>
          </cell>
        </row>
        <row r="354">
          <cell r="A354" t="str">
            <v>1606</v>
          </cell>
          <cell r="B354">
            <v>277000</v>
          </cell>
          <cell r="C354" t="str">
            <v>Organization</v>
          </cell>
        </row>
        <row r="355">
          <cell r="A355" t="str">
            <v>1805</v>
          </cell>
          <cell r="B355">
            <v>110190</v>
          </cell>
          <cell r="C355" t="str">
            <v>LAND</v>
          </cell>
        </row>
        <row r="356">
          <cell r="A356" t="str">
            <v>1806</v>
          </cell>
          <cell r="B356">
            <v>110190</v>
          </cell>
          <cell r="C356" t="str">
            <v>LAND RIGHTS</v>
          </cell>
        </row>
        <row r="357">
          <cell r="A357" t="str">
            <v>1807</v>
          </cell>
          <cell r="B357">
            <v>110190</v>
          </cell>
          <cell r="C357" t="str">
            <v>BUILDINGS - BRICK</v>
          </cell>
        </row>
        <row r="358">
          <cell r="A358" t="str">
            <v>1808</v>
          </cell>
          <cell r="B358">
            <v>110190</v>
          </cell>
          <cell r="C358" t="str">
            <v>NEW WORKS BUILDING</v>
          </cell>
        </row>
        <row r="359">
          <cell r="A359" t="str">
            <v>1809</v>
          </cell>
          <cell r="B359">
            <v>110190</v>
          </cell>
          <cell r="C359" t="str">
            <v>SANDALWOOD BUILDING</v>
          </cell>
        </row>
        <row r="360">
          <cell r="A360" t="str">
            <v>1810</v>
          </cell>
          <cell r="B360">
            <v>110190</v>
          </cell>
          <cell r="C360" t="str">
            <v>BUILDINGS - OTHER</v>
          </cell>
        </row>
        <row r="361">
          <cell r="A361" t="str">
            <v>1815</v>
          </cell>
          <cell r="B361">
            <v>110190</v>
          </cell>
          <cell r="C361" t="str">
            <v>TRANS STATION EQUIPMENT</v>
          </cell>
        </row>
        <row r="362">
          <cell r="A362" t="str">
            <v>1816</v>
          </cell>
          <cell r="B362">
            <v>110190</v>
          </cell>
          <cell r="C362" t="str">
            <v>TRANS STATION FEEDERS</v>
          </cell>
        </row>
        <row r="363">
          <cell r="A363" t="str">
            <v>1820</v>
          </cell>
          <cell r="B363">
            <v>110190</v>
          </cell>
          <cell r="C363" t="str">
            <v>DIST STATION EQUIPMENT</v>
          </cell>
        </row>
        <row r="364">
          <cell r="A364" t="str">
            <v>1821</v>
          </cell>
          <cell r="B364">
            <v>110190</v>
          </cell>
          <cell r="C364" t="str">
            <v>DIST STATION FEEDERS</v>
          </cell>
        </row>
        <row r="365">
          <cell r="A365" t="str">
            <v>1830</v>
          </cell>
          <cell r="B365">
            <v>110190</v>
          </cell>
          <cell r="C365" t="str">
            <v>Poles, Towers &amp; Fixtures - Fee</v>
          </cell>
        </row>
        <row r="366">
          <cell r="A366" t="str">
            <v>1831</v>
          </cell>
          <cell r="B366">
            <v>110190</v>
          </cell>
          <cell r="C366" t="str">
            <v>O/H DISTRIBUTION</v>
          </cell>
        </row>
        <row r="367">
          <cell r="A367" t="str">
            <v>1835</v>
          </cell>
          <cell r="B367">
            <v>110190</v>
          </cell>
          <cell r="C367" t="str">
            <v>OH Conductors &amp; Devices - Feed</v>
          </cell>
        </row>
        <row r="368">
          <cell r="A368" t="str">
            <v>1836</v>
          </cell>
          <cell r="B368">
            <v>110190</v>
          </cell>
          <cell r="C368" t="str">
            <v>OH Conductors &amp; Devices - Dist</v>
          </cell>
        </row>
        <row r="369">
          <cell r="A369" t="str">
            <v>1840</v>
          </cell>
          <cell r="B369">
            <v>110190</v>
          </cell>
          <cell r="C369" t="str">
            <v>U/G DISTRIBUTION</v>
          </cell>
        </row>
        <row r="370">
          <cell r="A370" t="str">
            <v>1841</v>
          </cell>
          <cell r="B370">
            <v>110190</v>
          </cell>
          <cell r="C370" t="str">
            <v>U/G RES. SUBD. SERVICES</v>
          </cell>
        </row>
        <row r="371">
          <cell r="A371" t="str">
            <v>1845</v>
          </cell>
          <cell r="B371">
            <v>110190</v>
          </cell>
          <cell r="C371" t="str">
            <v>U/G FEEDER</v>
          </cell>
        </row>
        <row r="372">
          <cell r="A372" t="str">
            <v>1846</v>
          </cell>
          <cell r="B372">
            <v>110190</v>
          </cell>
          <cell r="C372" t="str">
            <v>UG Conductors &amp; Devices - Dist</v>
          </cell>
        </row>
        <row r="373">
          <cell r="A373" t="str">
            <v>1847</v>
          </cell>
          <cell r="B373">
            <v>110190</v>
          </cell>
          <cell r="C373" t="str">
            <v>UG Conductors &amp; Devices - Res</v>
          </cell>
        </row>
        <row r="374">
          <cell r="A374" t="str">
            <v>1850</v>
          </cell>
          <cell r="B374">
            <v>110190</v>
          </cell>
          <cell r="C374" t="str">
            <v>O/H DIST. TRANSFORMERS</v>
          </cell>
        </row>
        <row r="375">
          <cell r="A375" t="str">
            <v>1851</v>
          </cell>
          <cell r="B375">
            <v>110190</v>
          </cell>
          <cell r="C375" t="str">
            <v>U/G DIST. TRANSFORMERS</v>
          </cell>
        </row>
        <row r="376">
          <cell r="A376" t="str">
            <v>1852</v>
          </cell>
          <cell r="B376">
            <v>110190</v>
          </cell>
          <cell r="C376" t="str">
            <v>44 KV CUST TRANSFORMERS</v>
          </cell>
        </row>
        <row r="377">
          <cell r="A377" t="str">
            <v>1854</v>
          </cell>
          <cell r="B377">
            <v>110190</v>
          </cell>
          <cell r="C377" t="str">
            <v>Services - Res O/H</v>
          </cell>
        </row>
        <row r="378">
          <cell r="A378" t="str">
            <v>1855</v>
          </cell>
          <cell r="B378">
            <v>110190</v>
          </cell>
          <cell r="C378" t="str">
            <v>Services - Res U/G</v>
          </cell>
        </row>
        <row r="379">
          <cell r="A379" t="str">
            <v>1856</v>
          </cell>
          <cell r="B379">
            <v>110190</v>
          </cell>
          <cell r="C379" t="str">
            <v>Services - GS O/H</v>
          </cell>
        </row>
        <row r="380">
          <cell r="A380" t="str">
            <v>1857</v>
          </cell>
          <cell r="B380">
            <v>110190</v>
          </cell>
          <cell r="C380" t="str">
            <v>Services - GS U/G</v>
          </cell>
        </row>
        <row r="381">
          <cell r="A381" t="str">
            <v>1858</v>
          </cell>
          <cell r="B381">
            <v>110190</v>
          </cell>
          <cell r="C381" t="str">
            <v>Services - LU O/H</v>
          </cell>
        </row>
        <row r="382">
          <cell r="A382" t="str">
            <v>1859</v>
          </cell>
          <cell r="B382">
            <v>110190</v>
          </cell>
          <cell r="C382" t="str">
            <v>Services - LU U/G</v>
          </cell>
        </row>
        <row r="383">
          <cell r="A383" t="str">
            <v>1860</v>
          </cell>
          <cell r="B383">
            <v>110390</v>
          </cell>
          <cell r="C383" t="str">
            <v>DISTRIBUTION METERS</v>
          </cell>
        </row>
        <row r="384">
          <cell r="A384" t="str">
            <v>1861</v>
          </cell>
          <cell r="B384">
            <v>110390</v>
          </cell>
          <cell r="C384" t="str">
            <v>Meters - General Service</v>
          </cell>
        </row>
        <row r="385">
          <cell r="A385" t="str">
            <v>1862</v>
          </cell>
          <cell r="B385">
            <v>110390</v>
          </cell>
          <cell r="C385" t="str">
            <v>Meters - Large User</v>
          </cell>
        </row>
        <row r="386">
          <cell r="A386" t="str">
            <v>1863</v>
          </cell>
          <cell r="B386">
            <v>110390</v>
          </cell>
          <cell r="C386" t="str">
            <v>Meters - Interval - Residentia</v>
          </cell>
        </row>
        <row r="387">
          <cell r="A387" t="str">
            <v>1864</v>
          </cell>
          <cell r="B387">
            <v>110390</v>
          </cell>
          <cell r="C387" t="str">
            <v>Meters - Interval - General Se</v>
          </cell>
        </row>
        <row r="388">
          <cell r="A388" t="str">
            <v>1905</v>
          </cell>
          <cell r="B388">
            <v>110190</v>
          </cell>
          <cell r="C388" t="str">
            <v>Land</v>
          </cell>
        </row>
        <row r="389">
          <cell r="A389" t="str">
            <v>1907</v>
          </cell>
          <cell r="B389">
            <v>110190</v>
          </cell>
          <cell r="C389" t="str">
            <v>Buildings &amp; Fixtures - Brick</v>
          </cell>
        </row>
        <row r="390">
          <cell r="A390" t="str">
            <v>1908</v>
          </cell>
          <cell r="B390">
            <v>110190</v>
          </cell>
          <cell r="C390" t="str">
            <v>Buildings &amp; Fixtures - New wor</v>
          </cell>
        </row>
        <row r="391">
          <cell r="A391" t="str">
            <v>1909</v>
          </cell>
          <cell r="B391">
            <v>110190</v>
          </cell>
          <cell r="C391" t="str">
            <v>Buildings &amp; Fixtures - Sandalw</v>
          </cell>
        </row>
        <row r="392">
          <cell r="A392" t="str">
            <v>1910</v>
          </cell>
          <cell r="B392">
            <v>110190</v>
          </cell>
          <cell r="C392" t="str">
            <v>Buildings &amp; Fixtures - Other</v>
          </cell>
        </row>
        <row r="393">
          <cell r="A393" t="str">
            <v>1915</v>
          </cell>
          <cell r="B393" t="str">
            <v>110280</v>
          </cell>
          <cell r="C393" t="str">
            <v>Purch'D Asset Susp:Office Equp</v>
          </cell>
        </row>
        <row r="394">
          <cell r="A394" t="str">
            <v>1920</v>
          </cell>
          <cell r="B394" t="str">
            <v>110270</v>
          </cell>
          <cell r="C394" t="str">
            <v>Purch Susp Comp H/ware</v>
          </cell>
        </row>
        <row r="395">
          <cell r="A395" t="str">
            <v>1920</v>
          </cell>
          <cell r="B395" t="str">
            <v>110910</v>
          </cell>
          <cell r="C395" t="str">
            <v>Minor Fixed Assets Conv'n Cap</v>
          </cell>
        </row>
        <row r="396">
          <cell r="A396" t="str">
            <v>1925</v>
          </cell>
          <cell r="B396" t="str">
            <v>110271</v>
          </cell>
          <cell r="C396" t="str">
            <v>Purch Susp Comp Appl S/ware</v>
          </cell>
        </row>
        <row r="397">
          <cell r="A397" t="str">
            <v>1930</v>
          </cell>
          <cell r="B397" t="str">
            <v>110390</v>
          </cell>
          <cell r="C397" t="str">
            <v>Purch Susp T&amp;WE Trans Eqmt</v>
          </cell>
        </row>
        <row r="398">
          <cell r="A398" t="str">
            <v>1930</v>
          </cell>
          <cell r="B398" t="str">
            <v>110920</v>
          </cell>
          <cell r="C398" t="str">
            <v>MFA TWE Conv'n Capital</v>
          </cell>
        </row>
        <row r="399">
          <cell r="A399" t="str">
            <v>1935</v>
          </cell>
          <cell r="B399" t="str">
            <v>110290</v>
          </cell>
          <cell r="C399" t="str">
            <v>Purch Susp Stores Srvc Eqmt</v>
          </cell>
        </row>
        <row r="400">
          <cell r="A400" t="str">
            <v>1940</v>
          </cell>
          <cell r="B400" t="str">
            <v>110490</v>
          </cell>
          <cell r="C400" t="str">
            <v>Purchased Assets Susp- Tools</v>
          </cell>
        </row>
        <row r="401">
          <cell r="A401" t="str">
            <v>1940</v>
          </cell>
          <cell r="B401" t="str">
            <v>110930</v>
          </cell>
          <cell r="C401" t="str">
            <v>MFA Tools Conv'n Capital</v>
          </cell>
        </row>
        <row r="402">
          <cell r="A402" t="str">
            <v>1945</v>
          </cell>
          <cell r="B402" t="str">
            <v>110291</v>
          </cell>
          <cell r="C402" t="str">
            <v>Purch Sus Meas &amp; Test Serv Eq</v>
          </cell>
        </row>
        <row r="403">
          <cell r="A403" t="str">
            <v>1950</v>
          </cell>
          <cell r="B403" t="str">
            <v>110391</v>
          </cell>
          <cell r="C403" t="str">
            <v>Purchase Suspens-TWE Power Eq</v>
          </cell>
        </row>
        <row r="404">
          <cell r="A404" t="str">
            <v>1955</v>
          </cell>
          <cell r="B404">
            <v>110190</v>
          </cell>
          <cell r="C404" t="str">
            <v>Communication Equipment</v>
          </cell>
        </row>
        <row r="405">
          <cell r="A405" t="str">
            <v>1960</v>
          </cell>
          <cell r="B405" t="str">
            <v>110292</v>
          </cell>
          <cell r="C405" t="str">
            <v>Purch Susp Misc Srvc Eqmp</v>
          </cell>
        </row>
        <row r="406">
          <cell r="A406" t="str">
            <v>1980</v>
          </cell>
          <cell r="B406">
            <v>110190</v>
          </cell>
          <cell r="C406" t="str">
            <v>SUPERVISORY CONTROL EQUIP</v>
          </cell>
        </row>
        <row r="407">
          <cell r="A407" t="str">
            <v>1985</v>
          </cell>
          <cell r="B407">
            <v>110190</v>
          </cell>
          <cell r="C407" t="str">
            <v>SENTINEL LIGHTING UNITS</v>
          </cell>
        </row>
        <row r="408">
          <cell r="A408" t="str">
            <v>1990</v>
          </cell>
          <cell r="B408" t="str">
            <v>110260</v>
          </cell>
          <cell r="C408" t="str">
            <v>Purch'D Assets Susp:Air &amp; Rail</v>
          </cell>
        </row>
        <row r="409">
          <cell r="A409" t="str">
            <v>1995</v>
          </cell>
          <cell r="B409">
            <v>110190</v>
          </cell>
          <cell r="C409" t="str">
            <v>Contributions &amp; Grants - Credi</v>
          </cell>
        </row>
        <row r="410">
          <cell r="A410" t="str">
            <v>2005</v>
          </cell>
          <cell r="B410">
            <v>110190</v>
          </cell>
          <cell r="C410" t="str">
            <v>Property Under Capital Leases</v>
          </cell>
        </row>
        <row r="411">
          <cell r="A411" t="str">
            <v>2010</v>
          </cell>
          <cell r="B411">
            <v>110190</v>
          </cell>
          <cell r="C411" t="str">
            <v>Electric Plant Purchased or So</v>
          </cell>
        </row>
        <row r="412">
          <cell r="A412" t="str">
            <v>2040</v>
          </cell>
          <cell r="B412">
            <v>110190</v>
          </cell>
          <cell r="C412" t="str">
            <v>Electric Plant Held for Future</v>
          </cell>
        </row>
        <row r="413">
          <cell r="A413" t="str">
            <v>2050</v>
          </cell>
          <cell r="B413">
            <v>110190</v>
          </cell>
          <cell r="C413" t="str">
            <v>Completed Construction Not Cla</v>
          </cell>
        </row>
        <row r="414">
          <cell r="A414" t="str">
            <v>2055</v>
          </cell>
          <cell r="B414">
            <v>174090</v>
          </cell>
          <cell r="C414" t="str">
            <v>Wip susp (clrd by intgr PC)</v>
          </cell>
        </row>
        <row r="415">
          <cell r="A415" t="str">
            <v>2055</v>
          </cell>
          <cell r="B415" t="str">
            <v>174010</v>
          </cell>
          <cell r="C415" t="str">
            <v>WIP P/SOFT CONVERSION A/C</v>
          </cell>
        </row>
        <row r="416">
          <cell r="A416" t="str">
            <v>2055</v>
          </cell>
          <cell r="B416" t="str">
            <v>174020</v>
          </cell>
          <cell r="C416" t="str">
            <v>WIP (proj cost) - to be billed</v>
          </cell>
        </row>
        <row r="417">
          <cell r="A417" t="str">
            <v>2055</v>
          </cell>
          <cell r="B417" t="str">
            <v>174030</v>
          </cell>
          <cell r="C417" t="str">
            <v>WIP Psoft conv a/c(no recap,DW</v>
          </cell>
        </row>
        <row r="418">
          <cell r="A418" t="str">
            <v>2055</v>
          </cell>
          <cell r="B418" t="str">
            <v>174050</v>
          </cell>
          <cell r="C418" t="str">
            <v>CIP (PROJ COST) TO BE CAPTALZE</v>
          </cell>
        </row>
        <row r="419">
          <cell r="A419" t="str">
            <v>2055</v>
          </cell>
          <cell r="B419" t="str">
            <v>174090</v>
          </cell>
          <cell r="C419" t="str">
            <v>CIP/WIP MISC -NOT IN PROJ COST</v>
          </cell>
        </row>
        <row r="420">
          <cell r="A420" t="str">
            <v>2055</v>
          </cell>
          <cell r="B420" t="str">
            <v>174999</v>
          </cell>
          <cell r="C420" t="str">
            <v>Merger &amp; Acq CIP Control</v>
          </cell>
        </row>
        <row r="421">
          <cell r="A421" t="str">
            <v>2055</v>
          </cell>
          <cell r="B421" t="str">
            <v>999002</v>
          </cell>
          <cell r="C421" t="str">
            <v>Capital Expenditures</v>
          </cell>
        </row>
        <row r="422">
          <cell r="A422" t="str">
            <v>2060</v>
          </cell>
          <cell r="B422" t="str">
            <v>247160</v>
          </cell>
          <cell r="C422" t="str">
            <v>MEU Acquisition Goodwill</v>
          </cell>
        </row>
        <row r="423">
          <cell r="A423" t="str">
            <v>2060</v>
          </cell>
          <cell r="B423" t="str">
            <v>247160</v>
          </cell>
          <cell r="C423" t="str">
            <v>MEU Acquisition Goodwill</v>
          </cell>
        </row>
        <row r="424">
          <cell r="A424" t="str">
            <v>2060</v>
          </cell>
          <cell r="B424" t="str">
            <v>247161</v>
          </cell>
          <cell r="C424" t="str">
            <v>MEU Acq-Goodwill Amort</v>
          </cell>
        </row>
        <row r="425">
          <cell r="A425" t="str">
            <v>2060</v>
          </cell>
          <cell r="B425" t="str">
            <v>268000</v>
          </cell>
          <cell r="C425" t="str">
            <v>Acqstn-Purch.Price&amp;Deal Cost</v>
          </cell>
        </row>
        <row r="426">
          <cell r="A426" t="str">
            <v>2060</v>
          </cell>
          <cell r="B426" t="str">
            <v>268001</v>
          </cell>
          <cell r="C426" t="str">
            <v>Acqstn-Cost of Acquisitions</v>
          </cell>
        </row>
        <row r="427">
          <cell r="A427" t="str">
            <v>2060</v>
          </cell>
          <cell r="B427" t="str">
            <v>268002</v>
          </cell>
          <cell r="C427" t="str">
            <v>Acquisition-Cash</v>
          </cell>
        </row>
        <row r="428">
          <cell r="A428" t="str">
            <v>2060</v>
          </cell>
          <cell r="B428" t="str">
            <v>268003</v>
          </cell>
          <cell r="C428" t="str">
            <v>Acquisition-Energy AR</v>
          </cell>
        </row>
        <row r="429">
          <cell r="A429" t="str">
            <v>2060</v>
          </cell>
          <cell r="B429" t="str">
            <v>268004</v>
          </cell>
          <cell r="C429" t="str">
            <v>Acquisition-Misc AR</v>
          </cell>
        </row>
        <row r="430">
          <cell r="A430" t="str">
            <v>2060</v>
          </cell>
          <cell r="B430" t="str">
            <v>268005</v>
          </cell>
          <cell r="C430" t="str">
            <v>Acquisition-Inventory</v>
          </cell>
        </row>
        <row r="431">
          <cell r="A431" t="str">
            <v>2060</v>
          </cell>
          <cell r="B431" t="str">
            <v>268006</v>
          </cell>
          <cell r="C431" t="str">
            <v>Acquisition - Fixed Assets@NBV</v>
          </cell>
        </row>
        <row r="432">
          <cell r="A432" t="str">
            <v>2060</v>
          </cell>
          <cell r="B432" t="str">
            <v>268007</v>
          </cell>
          <cell r="C432" t="str">
            <v>Acquisition-Misc Assets</v>
          </cell>
        </row>
        <row r="433">
          <cell r="A433" t="str">
            <v>2060</v>
          </cell>
          <cell r="B433" t="str">
            <v>268008</v>
          </cell>
          <cell r="C433" t="str">
            <v>Acquisition-WIP</v>
          </cell>
        </row>
        <row r="434">
          <cell r="A434" t="str">
            <v>2060</v>
          </cell>
          <cell r="B434" t="str">
            <v>268009</v>
          </cell>
          <cell r="C434" t="str">
            <v>Acquisition-Accounts Payable</v>
          </cell>
        </row>
        <row r="435">
          <cell r="A435" t="str">
            <v>2060</v>
          </cell>
          <cell r="B435" t="str">
            <v>268010</v>
          </cell>
          <cell r="C435" t="str">
            <v>Acquisition-Other Liabilities</v>
          </cell>
        </row>
        <row r="436">
          <cell r="A436" t="str">
            <v>2060</v>
          </cell>
          <cell r="B436" t="str">
            <v>268011</v>
          </cell>
          <cell r="C436" t="str">
            <v>Acquisition-LT Debt</v>
          </cell>
        </row>
        <row r="437">
          <cell r="A437" t="str">
            <v>2060</v>
          </cell>
          <cell r="B437" t="str">
            <v>268012</v>
          </cell>
          <cell r="C437" t="str">
            <v>Acquisition-Customer Deposits</v>
          </cell>
        </row>
        <row r="438">
          <cell r="A438" t="str">
            <v>2060</v>
          </cell>
          <cell r="B438" t="str">
            <v>268013</v>
          </cell>
          <cell r="C438" t="str">
            <v>Acquisition-Equity</v>
          </cell>
        </row>
        <row r="439">
          <cell r="A439" t="str">
            <v>2060</v>
          </cell>
          <cell r="B439" t="str">
            <v>268014</v>
          </cell>
          <cell r="C439" t="str">
            <v>Acquisition-Goodwill</v>
          </cell>
        </row>
        <row r="440">
          <cell r="A440" t="str">
            <v>2060</v>
          </cell>
          <cell r="B440" t="str">
            <v>268015</v>
          </cell>
          <cell r="C440" t="str">
            <v>Acquisition-Accm Goodwll Amort</v>
          </cell>
        </row>
        <row r="441">
          <cell r="A441" t="str">
            <v>2060</v>
          </cell>
          <cell r="B441" t="str">
            <v>268016</v>
          </cell>
          <cell r="C441" t="str">
            <v>Acquistion-Assumed Pyrll Costs</v>
          </cell>
        </row>
        <row r="442">
          <cell r="A442" t="str">
            <v>2060</v>
          </cell>
          <cell r="B442" t="str">
            <v>268097</v>
          </cell>
          <cell r="C442" t="str">
            <v>Acquisition - Unbilled Revenue</v>
          </cell>
        </row>
        <row r="443">
          <cell r="A443" t="str">
            <v>2060</v>
          </cell>
          <cell r="B443" t="str">
            <v>268098</v>
          </cell>
          <cell r="C443" t="str">
            <v>Acquisition-Misc Expenses</v>
          </cell>
        </row>
        <row r="444">
          <cell r="A444" t="str">
            <v>2060</v>
          </cell>
          <cell r="B444" t="str">
            <v>268099</v>
          </cell>
          <cell r="C444" t="str">
            <v>Acquisition - ProcCard</v>
          </cell>
        </row>
        <row r="445">
          <cell r="A445" t="str">
            <v>2101</v>
          </cell>
          <cell r="B445">
            <v>140100</v>
          </cell>
          <cell r="C445" t="str">
            <v>ACCUM DEPREC LAND RIGHTS</v>
          </cell>
        </row>
        <row r="446">
          <cell r="A446" t="str">
            <v>2103</v>
          </cell>
          <cell r="B446">
            <v>140100</v>
          </cell>
          <cell r="C446" t="str">
            <v>ACCUM DEPREC BLDGS BRICK</v>
          </cell>
        </row>
        <row r="447">
          <cell r="A447" t="str">
            <v>2105</v>
          </cell>
          <cell r="B447" t="str">
            <v>140100</v>
          </cell>
          <cell r="C447" t="str">
            <v>Maj Fix Assets Acc Dep</v>
          </cell>
        </row>
        <row r="448">
          <cell r="A448" t="str">
            <v>2105</v>
          </cell>
          <cell r="B448" t="str">
            <v>140200</v>
          </cell>
          <cell r="C448" t="str">
            <v>Minor Fixed Assets Acc Dep</v>
          </cell>
        </row>
        <row r="449">
          <cell r="A449" t="str">
            <v>2105</v>
          </cell>
          <cell r="B449" t="str">
            <v>140300</v>
          </cell>
          <cell r="C449" t="str">
            <v>T&amp;We Acc Dep</v>
          </cell>
        </row>
        <row r="450">
          <cell r="A450" t="str">
            <v>2105</v>
          </cell>
          <cell r="B450" t="str">
            <v>140400</v>
          </cell>
          <cell r="C450" t="str">
            <v>Tools Acc Dep</v>
          </cell>
        </row>
        <row r="451">
          <cell r="A451" t="str">
            <v>2105</v>
          </cell>
          <cell r="B451" t="str">
            <v>140900</v>
          </cell>
          <cell r="C451" t="str">
            <v>Maj Fixed Asset Conv'N Acc Dep</v>
          </cell>
        </row>
        <row r="452">
          <cell r="A452" t="str">
            <v>2105</v>
          </cell>
          <cell r="B452" t="str">
            <v>140910</v>
          </cell>
          <cell r="C452" t="str">
            <v>Minor Assets Conv'n Acc Dep</v>
          </cell>
        </row>
        <row r="453">
          <cell r="A453" t="str">
            <v>2105</v>
          </cell>
          <cell r="B453" t="str">
            <v>140920</v>
          </cell>
          <cell r="C453" t="str">
            <v>MFA TWE Conv'n Acc Dep</v>
          </cell>
        </row>
        <row r="454">
          <cell r="A454" t="str">
            <v>2105</v>
          </cell>
          <cell r="B454" t="str">
            <v>140930</v>
          </cell>
          <cell r="C454" t="str">
            <v>MFA Tools Conv'n Acc Dep</v>
          </cell>
        </row>
        <row r="455">
          <cell r="A455" t="str">
            <v>2106</v>
          </cell>
          <cell r="B455">
            <v>140100</v>
          </cell>
          <cell r="C455" t="str">
            <v>Acc Amort Dist - Trans Station</v>
          </cell>
        </row>
        <row r="456">
          <cell r="A456" t="str">
            <v>2109</v>
          </cell>
          <cell r="B456">
            <v>140100</v>
          </cell>
          <cell r="C456" t="str">
            <v>ACCUM DEPREC MUN STATIONS</v>
          </cell>
        </row>
        <row r="457">
          <cell r="A457" t="str">
            <v>2112</v>
          </cell>
          <cell r="B457">
            <v>140100</v>
          </cell>
          <cell r="C457" t="str">
            <v>ACCUM DEPREC LINES O/H</v>
          </cell>
        </row>
        <row r="458">
          <cell r="A458" t="str">
            <v>2115</v>
          </cell>
          <cell r="B458">
            <v>140100</v>
          </cell>
          <cell r="C458" t="str">
            <v>Acc Amort Dist - OH Conductors</v>
          </cell>
        </row>
        <row r="459">
          <cell r="A459" t="str">
            <v>2118</v>
          </cell>
          <cell r="B459">
            <v>140100</v>
          </cell>
          <cell r="C459" t="str">
            <v>ACCUM DEPREC LINES U/G</v>
          </cell>
        </row>
        <row r="460">
          <cell r="A460" t="str">
            <v>2121</v>
          </cell>
          <cell r="B460">
            <v>140100</v>
          </cell>
          <cell r="C460" t="str">
            <v>Acc Amort Dist - UG Conductors</v>
          </cell>
        </row>
        <row r="461">
          <cell r="A461" t="str">
            <v>2124</v>
          </cell>
          <cell r="B461">
            <v>140100</v>
          </cell>
          <cell r="C461" t="str">
            <v>ACCUM DEPREC TRANSFORMERS</v>
          </cell>
        </row>
        <row r="462">
          <cell r="A462" t="str">
            <v>2127</v>
          </cell>
          <cell r="B462">
            <v>140100</v>
          </cell>
          <cell r="C462" t="str">
            <v>Acc Amort Dist - Services</v>
          </cell>
        </row>
        <row r="463">
          <cell r="A463" t="str">
            <v>2130</v>
          </cell>
          <cell r="B463">
            <v>140300</v>
          </cell>
          <cell r="C463" t="str">
            <v>ACCUM DEPREC METERS</v>
          </cell>
        </row>
        <row r="464">
          <cell r="A464" t="str">
            <v>2133</v>
          </cell>
          <cell r="B464">
            <v>140100</v>
          </cell>
          <cell r="C464" t="str">
            <v>ACCUM DEPREC OTHER BLDGS</v>
          </cell>
        </row>
        <row r="465">
          <cell r="A465" t="str">
            <v>2136</v>
          </cell>
          <cell r="B465">
            <v>140300</v>
          </cell>
          <cell r="C465" t="str">
            <v>ACCUM DEPREC OFFICE EQUIP</v>
          </cell>
        </row>
        <row r="466">
          <cell r="A466" t="str">
            <v>2139</v>
          </cell>
          <cell r="B466">
            <v>140200</v>
          </cell>
          <cell r="C466" t="str">
            <v>ACCUM DEPREC COMP EQUIP</v>
          </cell>
        </row>
        <row r="467">
          <cell r="A467" t="str">
            <v>2142</v>
          </cell>
          <cell r="B467">
            <v>140200</v>
          </cell>
          <cell r="C467" t="str">
            <v>Acc Amort Genrl - Computer Equ</v>
          </cell>
        </row>
        <row r="468">
          <cell r="A468" t="str">
            <v>2145</v>
          </cell>
          <cell r="B468">
            <v>140300</v>
          </cell>
          <cell r="C468" t="str">
            <v>ACCUM DEPREC ROLLING STK</v>
          </cell>
        </row>
        <row r="469">
          <cell r="A469" t="str">
            <v>2148</v>
          </cell>
          <cell r="B469">
            <v>140300</v>
          </cell>
          <cell r="C469" t="str">
            <v>ACCUM DEPREC STORES EQUIP</v>
          </cell>
        </row>
        <row r="470">
          <cell r="A470" t="str">
            <v>2151</v>
          </cell>
          <cell r="B470">
            <v>140300</v>
          </cell>
          <cell r="C470" t="str">
            <v>ACCUM DEPREC TOOLS &amp; INST</v>
          </cell>
        </row>
        <row r="471">
          <cell r="A471" t="str">
            <v>2154</v>
          </cell>
          <cell r="B471">
            <v>140300</v>
          </cell>
          <cell r="C471" t="str">
            <v>Acc Amort Genrl - Measurement</v>
          </cell>
        </row>
        <row r="472">
          <cell r="A472" t="str">
            <v>2157</v>
          </cell>
          <cell r="B472">
            <v>140100</v>
          </cell>
          <cell r="C472" t="str">
            <v>Acc Amort Genrl - Power Operat</v>
          </cell>
        </row>
        <row r="473">
          <cell r="A473" t="str">
            <v>2160</v>
          </cell>
          <cell r="B473">
            <v>140300</v>
          </cell>
          <cell r="C473" t="str">
            <v>Acc Amort Genrl - Communicatio</v>
          </cell>
        </row>
        <row r="474">
          <cell r="A474" t="str">
            <v>2163</v>
          </cell>
          <cell r="B474">
            <v>140300</v>
          </cell>
          <cell r="C474" t="str">
            <v>Acc Amort Genrl - Misc. Equipm</v>
          </cell>
        </row>
        <row r="475">
          <cell r="A475" t="str">
            <v>2172</v>
          </cell>
          <cell r="B475">
            <v>140100</v>
          </cell>
          <cell r="C475" t="str">
            <v>ACCUM DEPREC S CONT EQUIP</v>
          </cell>
        </row>
        <row r="476">
          <cell r="A476" t="str">
            <v>2175</v>
          </cell>
          <cell r="B476">
            <v>140100</v>
          </cell>
          <cell r="C476" t="str">
            <v>ACCUM DEPREC SENT LIGHTS</v>
          </cell>
        </row>
        <row r="477">
          <cell r="A477" t="str">
            <v>2181</v>
          </cell>
          <cell r="B477">
            <v>140100</v>
          </cell>
          <cell r="C477" t="str">
            <v>Acc Amort of Electric Plant Ac</v>
          </cell>
        </row>
        <row r="478">
          <cell r="A478" t="str">
            <v>2184</v>
          </cell>
          <cell r="B478">
            <v>140100</v>
          </cell>
          <cell r="C478" t="str">
            <v>Acc Amort of Other Utility Pla</v>
          </cell>
        </row>
        <row r="479">
          <cell r="A479" t="str">
            <v>2187</v>
          </cell>
          <cell r="B479">
            <v>140100</v>
          </cell>
          <cell r="C479" t="str">
            <v>Acc Amort of Non-Utility Prope</v>
          </cell>
        </row>
        <row r="480">
          <cell r="A480" t="str">
            <v>2199</v>
          </cell>
          <cell r="B480">
            <v>140100</v>
          </cell>
          <cell r="C480" t="str">
            <v>ACCUM DEPREC CONTROL AC</v>
          </cell>
        </row>
        <row r="481">
          <cell r="A481" t="str">
            <v>2205</v>
          </cell>
          <cell r="B481" t="str">
            <v>352000</v>
          </cell>
          <cell r="C481" t="str">
            <v>Accounts Payable</v>
          </cell>
        </row>
        <row r="482">
          <cell r="A482" t="str">
            <v>2205</v>
          </cell>
          <cell r="B482" t="str">
            <v>352004</v>
          </cell>
          <cell r="C482" t="str">
            <v>Pp/Ps A/P VENDOR RECONCILIATN</v>
          </cell>
        </row>
        <row r="483">
          <cell r="A483" t="str">
            <v>2205</v>
          </cell>
          <cell r="B483" t="str">
            <v>352005</v>
          </cell>
          <cell r="C483" t="str">
            <v>Pp/Ps DEFAULT A/P LIABILITY</v>
          </cell>
        </row>
        <row r="484">
          <cell r="A484" t="str">
            <v>2205</v>
          </cell>
          <cell r="B484" t="str">
            <v>352006</v>
          </cell>
          <cell r="C484" t="str">
            <v>Pp/Ps BACKUP WITHHOLDING LIAB</v>
          </cell>
        </row>
        <row r="485">
          <cell r="A485" t="str">
            <v>2205</v>
          </cell>
          <cell r="B485" t="str">
            <v>352007</v>
          </cell>
          <cell r="C485" t="str">
            <v>Pp/Ps A/P ESCHEAT DR&amp;CR</v>
          </cell>
        </row>
        <row r="486">
          <cell r="A486" t="str">
            <v>2205</v>
          </cell>
          <cell r="B486" t="str">
            <v>352008</v>
          </cell>
          <cell r="C486" t="str">
            <v>Inventory price variance</v>
          </cell>
        </row>
        <row r="487">
          <cell r="A487" t="str">
            <v>2205</v>
          </cell>
          <cell r="B487" t="str">
            <v>352010</v>
          </cell>
          <cell r="C487" t="str">
            <v>A/P Invoice Suspense</v>
          </cell>
        </row>
        <row r="488">
          <cell r="A488" t="str">
            <v>2205</v>
          </cell>
          <cell r="B488" t="str">
            <v>352030</v>
          </cell>
          <cell r="C488" t="str">
            <v>A/P Vendor Reconciliation Acct</v>
          </cell>
        </row>
        <row r="489">
          <cell r="A489" t="str">
            <v>2205</v>
          </cell>
          <cell r="B489" t="str">
            <v>352050</v>
          </cell>
          <cell r="C489" t="str">
            <v>A/P Inv Mtch Mtrl Rec-Cntl Sto</v>
          </cell>
        </row>
        <row r="490">
          <cell r="A490" t="str">
            <v>2205</v>
          </cell>
          <cell r="B490" t="str">
            <v>352060</v>
          </cell>
          <cell r="C490" t="str">
            <v>A/P Inv Acc By A/Payabl System</v>
          </cell>
        </row>
        <row r="491">
          <cell r="A491" t="str">
            <v>2205</v>
          </cell>
          <cell r="B491" t="str">
            <v>352070</v>
          </cell>
          <cell r="C491" t="str">
            <v>A/P Credit Note Suspense</v>
          </cell>
        </row>
        <row r="492">
          <cell r="A492" t="str">
            <v>2205</v>
          </cell>
          <cell r="B492" t="str">
            <v>352090</v>
          </cell>
          <cell r="C492" t="str">
            <v>A/P Year End Accruals</v>
          </cell>
        </row>
        <row r="493">
          <cell r="A493" t="str">
            <v>2205</v>
          </cell>
          <cell r="B493" t="str">
            <v>352110</v>
          </cell>
          <cell r="C493" t="str">
            <v>A/P Po Values-Cent Store-Purc</v>
          </cell>
        </row>
        <row r="494">
          <cell r="A494" t="str">
            <v>2205</v>
          </cell>
          <cell r="B494" t="str">
            <v>352120</v>
          </cell>
          <cell r="C494" t="str">
            <v>A/P Po Values:Dir Ship-Purc</v>
          </cell>
        </row>
        <row r="495">
          <cell r="A495" t="str">
            <v>2205</v>
          </cell>
          <cell r="B495" t="str">
            <v>352130</v>
          </cell>
          <cell r="C495" t="str">
            <v>A/P Po Values - Extra Values</v>
          </cell>
        </row>
        <row r="496">
          <cell r="A496" t="str">
            <v>2205</v>
          </cell>
          <cell r="B496" t="str">
            <v>352140</v>
          </cell>
          <cell r="C496" t="str">
            <v>A/P Po Values -Dir Ship - Mics</v>
          </cell>
        </row>
        <row r="497">
          <cell r="A497" t="str">
            <v>2205</v>
          </cell>
          <cell r="B497" t="str">
            <v>352150</v>
          </cell>
          <cell r="C497" t="str">
            <v>A/P Po Values-Cent Stores-Mics</v>
          </cell>
        </row>
        <row r="498">
          <cell r="A498" t="str">
            <v>2205</v>
          </cell>
          <cell r="B498" t="str">
            <v>352200</v>
          </cell>
          <cell r="C498" t="str">
            <v>Non-Competitve Elctricty Csts</v>
          </cell>
        </row>
        <row r="499">
          <cell r="A499" t="str">
            <v>2205</v>
          </cell>
          <cell r="B499" t="str">
            <v>352210</v>
          </cell>
          <cell r="C499" t="str">
            <v>Competitive Transition Chrge</v>
          </cell>
        </row>
        <row r="500">
          <cell r="A500" t="str">
            <v>2205</v>
          </cell>
          <cell r="B500" t="str">
            <v>352220</v>
          </cell>
          <cell r="C500" t="str">
            <v>RRP  Charge</v>
          </cell>
        </row>
        <row r="501">
          <cell r="A501" t="str">
            <v>2205</v>
          </cell>
          <cell r="B501" t="str">
            <v>352800</v>
          </cell>
          <cell r="C501" t="str">
            <v>A/P - Allocated To Bus Unit</v>
          </cell>
        </row>
        <row r="502">
          <cell r="A502" t="str">
            <v>2205</v>
          </cell>
          <cell r="B502" t="str">
            <v>352900</v>
          </cell>
          <cell r="C502" t="str">
            <v>A/P-Alloc As Part Of Corp Debt</v>
          </cell>
        </row>
        <row r="503">
          <cell r="A503" t="str">
            <v>2205</v>
          </cell>
          <cell r="B503" t="str">
            <v>352990</v>
          </cell>
          <cell r="C503" t="str">
            <v>A/P Unvoucher Liab (Gr/Ir A/C)</v>
          </cell>
        </row>
        <row r="504">
          <cell r="A504" t="str">
            <v>2205</v>
          </cell>
          <cell r="B504" t="str">
            <v>353000</v>
          </cell>
          <cell r="C504" t="str">
            <v>A/P Susp - Local Purch</v>
          </cell>
        </row>
        <row r="505">
          <cell r="A505" t="str">
            <v>2205</v>
          </cell>
          <cell r="B505" t="str">
            <v>353010</v>
          </cell>
          <cell r="C505" t="str">
            <v>A/P Intersystem Clearing</v>
          </cell>
        </row>
        <row r="506">
          <cell r="A506" t="str">
            <v>2205</v>
          </cell>
          <cell r="B506" t="str">
            <v>353080</v>
          </cell>
          <cell r="C506" t="str">
            <v>A/P Suspense - NUG COP</v>
          </cell>
        </row>
        <row r="507">
          <cell r="A507" t="str">
            <v>2205</v>
          </cell>
          <cell r="B507" t="str">
            <v>353090</v>
          </cell>
          <cell r="C507" t="str">
            <v>A/P Suspense - NUG Loans</v>
          </cell>
        </row>
        <row r="508">
          <cell r="A508" t="str">
            <v>2205</v>
          </cell>
          <cell r="B508" t="str">
            <v>353091</v>
          </cell>
          <cell r="C508" t="str">
            <v>General Power Sales Susp -NUGS</v>
          </cell>
        </row>
        <row r="509">
          <cell r="A509" t="str">
            <v>2205</v>
          </cell>
          <cell r="B509" t="str">
            <v>354000</v>
          </cell>
          <cell r="C509" t="str">
            <v>A/P-Coll Made On Behalf Of Oth</v>
          </cell>
        </row>
        <row r="510">
          <cell r="A510" t="str">
            <v>2205</v>
          </cell>
          <cell r="B510" t="str">
            <v>355000</v>
          </cell>
          <cell r="C510" t="str">
            <v>Vouchers Payable</v>
          </cell>
        </row>
        <row r="511">
          <cell r="A511" t="str">
            <v>2205</v>
          </cell>
          <cell r="B511" t="str">
            <v>356000</v>
          </cell>
          <cell r="C511" t="str">
            <v>Accounts Payable - Internal</v>
          </cell>
        </row>
        <row r="512">
          <cell r="A512" t="str">
            <v>2205</v>
          </cell>
          <cell r="B512" t="str">
            <v>356200</v>
          </cell>
          <cell r="C512" t="str">
            <v>A/P INTER BU OUTSIDE OF GROUP</v>
          </cell>
        </row>
        <row r="513">
          <cell r="A513" t="str">
            <v>2206</v>
          </cell>
          <cell r="B513">
            <v>401110</v>
          </cell>
          <cell r="C513" t="str">
            <v>A/P PROV. SALES TAX</v>
          </cell>
        </row>
        <row r="514">
          <cell r="A514" t="str">
            <v>2207</v>
          </cell>
          <cell r="B514">
            <v>400980</v>
          </cell>
          <cell r="C514" t="str">
            <v>G.S.T. (GOODS &amp; SERVICES TAX)</v>
          </cell>
        </row>
        <row r="515">
          <cell r="A515" t="str">
            <v>2208</v>
          </cell>
          <cell r="B515">
            <v>352000</v>
          </cell>
          <cell r="C515" t="str">
            <v>ACCOUNTS PAYABLE - INVENTORY</v>
          </cell>
        </row>
        <row r="516">
          <cell r="A516" t="str">
            <v>2209</v>
          </cell>
          <cell r="B516">
            <v>364000</v>
          </cell>
          <cell r="C516" t="str">
            <v>PAYROLL MISC. DEDUCTIONS CLRNG</v>
          </cell>
        </row>
        <row r="517">
          <cell r="A517" t="str">
            <v>2210</v>
          </cell>
          <cell r="B517" t="str">
            <v>390000</v>
          </cell>
          <cell r="C517" t="str">
            <v>Customers' Deposits - Cash</v>
          </cell>
        </row>
        <row r="518">
          <cell r="A518" t="str">
            <v>2210</v>
          </cell>
          <cell r="B518" t="str">
            <v>391000</v>
          </cell>
          <cell r="C518" t="str">
            <v>Customers' Dep -Sec At Par Val</v>
          </cell>
        </row>
        <row r="519">
          <cell r="A519" t="str">
            <v>2210</v>
          </cell>
          <cell r="B519" t="str">
            <v>391010</v>
          </cell>
          <cell r="C519" t="str">
            <v>Customers' Deposits Rural</v>
          </cell>
        </row>
        <row r="520">
          <cell r="A520" t="str">
            <v>2210</v>
          </cell>
          <cell r="B520" t="str">
            <v>391020</v>
          </cell>
          <cell r="C520" t="str">
            <v>Customers' Deposits Other</v>
          </cell>
        </row>
        <row r="521">
          <cell r="A521" t="str">
            <v>2210</v>
          </cell>
          <cell r="B521" t="str">
            <v>392000</v>
          </cell>
          <cell r="C521" t="str">
            <v>Customers' Deposit For Constn</v>
          </cell>
        </row>
        <row r="522">
          <cell r="A522" t="str">
            <v>2210</v>
          </cell>
          <cell r="B522" t="str">
            <v>393000</v>
          </cell>
          <cell r="C522" t="str">
            <v>Customer Refund Suspense</v>
          </cell>
        </row>
        <row r="523">
          <cell r="A523" t="str">
            <v>2211</v>
          </cell>
          <cell r="B523">
            <v>352000</v>
          </cell>
          <cell r="C523" t="str">
            <v>A/P - Other</v>
          </cell>
        </row>
        <row r="524">
          <cell r="A524" t="str">
            <v>2213</v>
          </cell>
          <cell r="B524">
            <v>393000</v>
          </cell>
          <cell r="C524" t="str">
            <v>Customer Credit Balances</v>
          </cell>
        </row>
        <row r="525">
          <cell r="A525" t="str">
            <v>2214</v>
          </cell>
          <cell r="B525">
            <v>390000</v>
          </cell>
          <cell r="C525" t="str">
            <v>CURRENT PORTION CUST DEP</v>
          </cell>
        </row>
        <row r="526">
          <cell r="A526" t="str">
            <v>2215</v>
          </cell>
          <cell r="B526" t="str">
            <v>443000</v>
          </cell>
          <cell r="C526" t="str">
            <v>Divnd Payable - Common Shares</v>
          </cell>
        </row>
        <row r="527">
          <cell r="A527" t="str">
            <v>2215</v>
          </cell>
          <cell r="B527" t="str">
            <v>443020</v>
          </cell>
          <cell r="C527" t="str">
            <v>Div Payable - Preferred Shares</v>
          </cell>
        </row>
        <row r="528">
          <cell r="A528" t="str">
            <v>2215</v>
          </cell>
          <cell r="B528" t="str">
            <v>451090</v>
          </cell>
          <cell r="C528" t="str">
            <v>Fondelac Dividend Payable</v>
          </cell>
        </row>
        <row r="529">
          <cell r="A529" t="str">
            <v>2220</v>
          </cell>
          <cell r="B529">
            <v>413740</v>
          </cell>
          <cell r="C529" t="str">
            <v>BU period end accrual</v>
          </cell>
        </row>
        <row r="530">
          <cell r="A530" t="str">
            <v>2220</v>
          </cell>
          <cell r="B530" t="str">
            <v>358000</v>
          </cell>
          <cell r="C530" t="str">
            <v>Opeb Short Term Liability</v>
          </cell>
        </row>
        <row r="531">
          <cell r="A531" t="str">
            <v>2220</v>
          </cell>
          <cell r="B531" t="str">
            <v>360000</v>
          </cell>
          <cell r="C531" t="str">
            <v>Accident Grants Reserve</v>
          </cell>
        </row>
        <row r="532">
          <cell r="A532" t="str">
            <v>2220</v>
          </cell>
          <cell r="B532" t="str">
            <v>361000</v>
          </cell>
          <cell r="C532" t="str">
            <v>Sickness Grants Reserve</v>
          </cell>
        </row>
        <row r="533">
          <cell r="A533" t="str">
            <v>2220</v>
          </cell>
          <cell r="B533" t="str">
            <v>362000</v>
          </cell>
          <cell r="C533" t="str">
            <v>VACATION RESERVE</v>
          </cell>
        </row>
        <row r="534">
          <cell r="A534" t="str">
            <v>2220</v>
          </cell>
          <cell r="B534" t="str">
            <v>362010</v>
          </cell>
          <cell r="C534" t="str">
            <v>VARIABLE DISTRIBUTIN EMPLOYEES</v>
          </cell>
        </row>
        <row r="535">
          <cell r="A535" t="str">
            <v>2220</v>
          </cell>
          <cell r="B535" t="str">
            <v>362020</v>
          </cell>
          <cell r="C535" t="str">
            <v>FIXED DISTRIBUTION EMPLOYEES</v>
          </cell>
        </row>
        <row r="536">
          <cell r="A536" t="str">
            <v>2220</v>
          </cell>
          <cell r="B536" t="str">
            <v>362100</v>
          </cell>
          <cell r="C536" t="str">
            <v>VACATION RESERVE</v>
          </cell>
        </row>
        <row r="537">
          <cell r="A537" t="str">
            <v>2220</v>
          </cell>
          <cell r="B537" t="str">
            <v>362150</v>
          </cell>
          <cell r="C537" t="str">
            <v>VACATION PAY SUSPENSE (EPSCA)</v>
          </cell>
        </row>
        <row r="538">
          <cell r="A538" t="str">
            <v>2220</v>
          </cell>
          <cell r="B538" t="str">
            <v>362980</v>
          </cell>
          <cell r="C538" t="str">
            <v>Vacation Reserve</v>
          </cell>
        </row>
        <row r="539">
          <cell r="A539" t="str">
            <v>2220</v>
          </cell>
          <cell r="B539" t="str">
            <v>362990</v>
          </cell>
          <cell r="C539" t="str">
            <v>Statutory Holiday Reserve</v>
          </cell>
        </row>
        <row r="540">
          <cell r="A540" t="str">
            <v>2220</v>
          </cell>
          <cell r="B540" t="str">
            <v>364000</v>
          </cell>
          <cell r="C540" t="str">
            <v>MISCELLANEOUS BENEFIT PLANS</v>
          </cell>
        </row>
        <row r="541">
          <cell r="A541" t="str">
            <v>2220</v>
          </cell>
          <cell r="B541" t="str">
            <v>364010</v>
          </cell>
          <cell r="C541" t="str">
            <v>DENTALCost Alloc'd via Payroll</v>
          </cell>
        </row>
        <row r="542">
          <cell r="A542" t="str">
            <v>2220</v>
          </cell>
          <cell r="B542" t="str">
            <v>364020</v>
          </cell>
          <cell r="C542" t="str">
            <v>DENTAL INS PLAN-SPCL EMP CONTR</v>
          </cell>
        </row>
        <row r="543">
          <cell r="A543" t="str">
            <v>2220</v>
          </cell>
          <cell r="B543" t="str">
            <v>364030</v>
          </cell>
          <cell r="C543" t="str">
            <v>DENTAL-PAYMENT TO AGENCIES</v>
          </cell>
        </row>
        <row r="544">
          <cell r="A544" t="str">
            <v>2220</v>
          </cell>
          <cell r="B544" t="str">
            <v>364220</v>
          </cell>
          <cell r="C544" t="str">
            <v>EHT - CORP CONTRIBUTION</v>
          </cell>
        </row>
        <row r="545">
          <cell r="A545" t="str">
            <v>2220</v>
          </cell>
          <cell r="B545" t="str">
            <v>364230</v>
          </cell>
          <cell r="C545" t="str">
            <v>EHT -PAYMENTS</v>
          </cell>
        </row>
        <row r="546">
          <cell r="A546" t="str">
            <v>2220</v>
          </cell>
          <cell r="B546" t="str">
            <v>364240</v>
          </cell>
          <cell r="C546" t="str">
            <v>AUTO OP COST CORR</v>
          </cell>
        </row>
        <row r="547">
          <cell r="A547" t="str">
            <v>2220</v>
          </cell>
          <cell r="B547" t="str">
            <v>364250</v>
          </cell>
          <cell r="C547" t="str">
            <v>MISC AFTER TAX DEDS</v>
          </cell>
        </row>
        <row r="548">
          <cell r="A548" t="str">
            <v>2220</v>
          </cell>
          <cell r="B548" t="str">
            <v>364260</v>
          </cell>
          <cell r="C548" t="str">
            <v>EXPATRIATE TAX</v>
          </cell>
        </row>
        <row r="549">
          <cell r="A549" t="str">
            <v>2220</v>
          </cell>
          <cell r="B549" t="str">
            <v>364270</v>
          </cell>
          <cell r="C549" t="str">
            <v>ENERGYM</v>
          </cell>
        </row>
        <row r="550">
          <cell r="A550" t="str">
            <v>2220</v>
          </cell>
          <cell r="B550" t="str">
            <v>364300</v>
          </cell>
          <cell r="C550" t="str">
            <v>PARKING</v>
          </cell>
        </row>
        <row r="551">
          <cell r="A551" t="str">
            <v>2220</v>
          </cell>
          <cell r="B551" t="str">
            <v>366980</v>
          </cell>
          <cell r="C551" t="str">
            <v>Amount Payable To Trust Funds</v>
          </cell>
        </row>
        <row r="552">
          <cell r="A552" t="str">
            <v>2220</v>
          </cell>
          <cell r="B552" t="str">
            <v>405000</v>
          </cell>
          <cell r="C552" t="str">
            <v>Acc L-T Liab -Prop &amp;Rights</v>
          </cell>
        </row>
        <row r="553">
          <cell r="A553" t="str">
            <v>2220</v>
          </cell>
          <cell r="B553" t="str">
            <v>405010</v>
          </cell>
          <cell r="C553" t="str">
            <v>Acc L-T Liab Prop Rts Ful Ownr</v>
          </cell>
        </row>
        <row r="554">
          <cell r="A554" t="str">
            <v>2220</v>
          </cell>
          <cell r="B554" t="str">
            <v>405020</v>
          </cell>
          <cell r="C554" t="str">
            <v>Acc L-T Liab Prop Rts Esemnts</v>
          </cell>
        </row>
        <row r="555">
          <cell r="A555" t="str">
            <v>2220</v>
          </cell>
          <cell r="B555" t="str">
            <v>406000</v>
          </cell>
          <cell r="C555" t="str">
            <v>Demand Management Accrued Liab</v>
          </cell>
        </row>
        <row r="556">
          <cell r="A556" t="str">
            <v>2220</v>
          </cell>
          <cell r="B556" t="str">
            <v>407000</v>
          </cell>
          <cell r="C556" t="str">
            <v>Accruals - Dir Chge Materials</v>
          </cell>
        </row>
        <row r="557">
          <cell r="A557" t="str">
            <v>2220</v>
          </cell>
          <cell r="B557" t="str">
            <v>408000</v>
          </cell>
          <cell r="C557" t="str">
            <v>Operations Stores Accrual</v>
          </cell>
        </row>
        <row r="558">
          <cell r="A558" t="str">
            <v>2220</v>
          </cell>
          <cell r="B558" t="str">
            <v>408010</v>
          </cell>
          <cell r="C558" t="str">
            <v>Ops Stores Accrl:Po Values</v>
          </cell>
        </row>
        <row r="559">
          <cell r="A559" t="str">
            <v>2220</v>
          </cell>
          <cell r="B559" t="str">
            <v>408020</v>
          </cell>
          <cell r="C559" t="str">
            <v>Opertns Stores Accrl:Price Adj</v>
          </cell>
        </row>
        <row r="560">
          <cell r="A560" t="str">
            <v>2220</v>
          </cell>
          <cell r="B560" t="str">
            <v>409000</v>
          </cell>
          <cell r="C560" t="str">
            <v>ACCRUED POWER PURCHASES</v>
          </cell>
        </row>
        <row r="561">
          <cell r="A561" t="str">
            <v>2220</v>
          </cell>
          <cell r="B561" t="str">
            <v>409200</v>
          </cell>
          <cell r="C561" t="str">
            <v>Accrued Secondary Purchases</v>
          </cell>
        </row>
        <row r="562">
          <cell r="A562" t="str">
            <v>2220</v>
          </cell>
          <cell r="B562" t="str">
            <v>412010</v>
          </cell>
          <cell r="C562" t="str">
            <v>IMO-720 Debt Retirement Cred</v>
          </cell>
        </row>
        <row r="563">
          <cell r="A563" t="str">
            <v>2220</v>
          </cell>
          <cell r="B563" t="str">
            <v>412011</v>
          </cell>
          <cell r="C563" t="str">
            <v>IMO-720 Debt Rtl Cred-Retail</v>
          </cell>
        </row>
        <row r="564">
          <cell r="A564" t="str">
            <v>2220</v>
          </cell>
          <cell r="B564" t="str">
            <v>413000</v>
          </cell>
          <cell r="C564" t="str">
            <v>Accrued Liabilities - Other</v>
          </cell>
        </row>
        <row r="565">
          <cell r="A565" t="str">
            <v>2220</v>
          </cell>
          <cell r="B565" t="str">
            <v>413010</v>
          </cell>
          <cell r="C565" t="str">
            <v>Surplus Material Clearing</v>
          </cell>
        </row>
        <row r="566">
          <cell r="A566" t="str">
            <v>2220</v>
          </cell>
          <cell r="B566" t="str">
            <v>413020</v>
          </cell>
          <cell r="C566" t="str">
            <v>Accr Liab Twe Prod Order-Shops</v>
          </cell>
        </row>
        <row r="567">
          <cell r="A567" t="str">
            <v>2220</v>
          </cell>
          <cell r="B567" t="str">
            <v>413030</v>
          </cell>
          <cell r="C567" t="str">
            <v>Accr Liab Onegaming Settlement</v>
          </cell>
        </row>
        <row r="568">
          <cell r="A568" t="str">
            <v>2220</v>
          </cell>
          <cell r="B568" t="str">
            <v>413040</v>
          </cell>
          <cell r="C568" t="str">
            <v>Accr Liab Audit Fee-Ernst &amp;Yng</v>
          </cell>
        </row>
        <row r="569">
          <cell r="A569" t="str">
            <v>2220</v>
          </cell>
          <cell r="B569" t="str">
            <v>413080</v>
          </cell>
          <cell r="C569" t="str">
            <v>Accr Liab Dndas Kip Phs Ii Lse</v>
          </cell>
        </row>
        <row r="570">
          <cell r="A570" t="str">
            <v>2220</v>
          </cell>
          <cell r="B570" t="str">
            <v>413110</v>
          </cell>
          <cell r="C570" t="str">
            <v>Accr Liab Fin Restructur Proj</v>
          </cell>
        </row>
        <row r="571">
          <cell r="A571" t="str">
            <v>2220</v>
          </cell>
          <cell r="B571" t="str">
            <v>413120</v>
          </cell>
          <cell r="C571" t="str">
            <v>Accr Liab Carry Cost Surp R E</v>
          </cell>
        </row>
        <row r="572">
          <cell r="A572" t="str">
            <v>2220</v>
          </cell>
          <cell r="B572" t="str">
            <v>413130</v>
          </cell>
          <cell r="C572" t="str">
            <v>GEPP-Energy Efficiency Prog</v>
          </cell>
        </row>
        <row r="573">
          <cell r="A573" t="str">
            <v>2220</v>
          </cell>
          <cell r="B573" t="str">
            <v>413170</v>
          </cell>
          <cell r="C573" t="str">
            <v>Accr Liab Corp Fin Liab Clms</v>
          </cell>
        </row>
        <row r="574">
          <cell r="A574" t="str">
            <v>2220</v>
          </cell>
          <cell r="B574" t="str">
            <v>413200</v>
          </cell>
          <cell r="C574" t="str">
            <v>Environmntl Cost Prov- MEU Acq</v>
          </cell>
        </row>
        <row r="575">
          <cell r="A575" t="str">
            <v>2220</v>
          </cell>
          <cell r="B575" t="str">
            <v>413270</v>
          </cell>
          <cell r="C575" t="str">
            <v>Accr Liab Std Matls And Servs</v>
          </cell>
        </row>
        <row r="576">
          <cell r="A576" t="str">
            <v>2220</v>
          </cell>
          <cell r="B576" t="str">
            <v>413300</v>
          </cell>
          <cell r="C576" t="str">
            <v>Mallett Refundable Contributn</v>
          </cell>
        </row>
        <row r="577">
          <cell r="A577" t="str">
            <v>2220</v>
          </cell>
          <cell r="B577" t="str">
            <v>413410</v>
          </cell>
          <cell r="C577" t="str">
            <v>Accr Liab Con Pro Nug Co-Genc</v>
          </cell>
        </row>
        <row r="578">
          <cell r="A578" t="str">
            <v>2220</v>
          </cell>
          <cell r="B578" t="str">
            <v>413460</v>
          </cell>
          <cell r="C578" t="str">
            <v>Kipling - Westyd Cleanup Prov</v>
          </cell>
        </row>
        <row r="579">
          <cell r="A579" t="str">
            <v>2220</v>
          </cell>
          <cell r="B579" t="str">
            <v>413640</v>
          </cell>
          <cell r="C579" t="str">
            <v>Accr liab Equip St CSTS Wesley</v>
          </cell>
        </row>
        <row r="580">
          <cell r="A580" t="str">
            <v>2220</v>
          </cell>
          <cell r="B580" t="str">
            <v>413710</v>
          </cell>
          <cell r="C580" t="str">
            <v>Accr Liab Epsca Grievance Prov</v>
          </cell>
        </row>
        <row r="581">
          <cell r="A581" t="str">
            <v>2220</v>
          </cell>
          <cell r="B581" t="str">
            <v>413740</v>
          </cell>
          <cell r="C581" t="str">
            <v>Bu Period End Accruals</v>
          </cell>
        </row>
        <row r="582">
          <cell r="A582" t="str">
            <v>2220</v>
          </cell>
          <cell r="B582" t="str">
            <v>413750</v>
          </cell>
          <cell r="C582" t="str">
            <v>Account Clean up</v>
          </cell>
        </row>
        <row r="583">
          <cell r="A583" t="str">
            <v>2220</v>
          </cell>
          <cell r="B583" t="str">
            <v>413800</v>
          </cell>
          <cell r="C583" t="str">
            <v>Accr Liab Self-Insurance Claim</v>
          </cell>
        </row>
        <row r="584">
          <cell r="A584" t="str">
            <v>2220</v>
          </cell>
          <cell r="B584" t="str">
            <v>413870</v>
          </cell>
          <cell r="C584" t="str">
            <v>Prov for Awards to Pensioners</v>
          </cell>
        </row>
        <row r="585">
          <cell r="A585" t="str">
            <v>2220</v>
          </cell>
          <cell r="B585" t="str">
            <v>413880</v>
          </cell>
          <cell r="C585" t="str">
            <v>Accr Liab Retail System Accr</v>
          </cell>
        </row>
        <row r="586">
          <cell r="A586" t="str">
            <v>2220</v>
          </cell>
          <cell r="B586" t="str">
            <v>413890</v>
          </cell>
          <cell r="C586" t="str">
            <v>1994 Staff Reduction Costs</v>
          </cell>
        </row>
        <row r="587">
          <cell r="A587" t="str">
            <v>2220</v>
          </cell>
          <cell r="B587" t="str">
            <v>413891</v>
          </cell>
          <cell r="C587" t="str">
            <v>1999 Staff Reduction Provision</v>
          </cell>
        </row>
        <row r="588">
          <cell r="A588" t="str">
            <v>2220</v>
          </cell>
          <cell r="B588" t="str">
            <v>413892</v>
          </cell>
          <cell r="C588" t="str">
            <v>2000 Surplus Staff Provision</v>
          </cell>
        </row>
        <row r="589">
          <cell r="A589" t="str">
            <v>2220</v>
          </cell>
          <cell r="B589" t="str">
            <v>413900</v>
          </cell>
          <cell r="C589" t="str">
            <v>1994 Staff Reductn: Non-Staff</v>
          </cell>
        </row>
        <row r="590">
          <cell r="A590" t="str">
            <v>2220</v>
          </cell>
          <cell r="B590" t="str">
            <v>413980</v>
          </cell>
          <cell r="C590" t="str">
            <v>Accr Liab CIBC DC 500 Yonge Ca</v>
          </cell>
        </row>
        <row r="591">
          <cell r="A591" t="str">
            <v>2220</v>
          </cell>
          <cell r="B591" t="str">
            <v>413990</v>
          </cell>
          <cell r="C591" t="str">
            <v>Accr Liab Corp Res/Rel Off Mve</v>
          </cell>
        </row>
        <row r="592">
          <cell r="A592" t="str">
            <v>2220</v>
          </cell>
          <cell r="B592" t="str">
            <v>421000</v>
          </cell>
          <cell r="C592" t="str">
            <v>Rural Contributed Cap Suspense</v>
          </cell>
        </row>
        <row r="593">
          <cell r="A593" t="str">
            <v>2220</v>
          </cell>
          <cell r="B593" t="str">
            <v>422000</v>
          </cell>
          <cell r="C593" t="str">
            <v>Unpresented Cheques</v>
          </cell>
        </row>
        <row r="594">
          <cell r="A594" t="str">
            <v>2220</v>
          </cell>
          <cell r="B594" t="str">
            <v>422010</v>
          </cell>
          <cell r="C594" t="str">
            <v>Unpres Cheques General</v>
          </cell>
        </row>
        <row r="595">
          <cell r="A595" t="str">
            <v>2220</v>
          </cell>
          <cell r="B595" t="str">
            <v>422020</v>
          </cell>
          <cell r="C595" t="str">
            <v>Unpres Cheques Misc Payrolls</v>
          </cell>
        </row>
        <row r="596">
          <cell r="A596" t="str">
            <v>2220</v>
          </cell>
          <cell r="B596" t="str">
            <v>422050</v>
          </cell>
          <cell r="C596" t="str">
            <v>Unpres Cheq Unclaim Wages-Proj</v>
          </cell>
        </row>
        <row r="597">
          <cell r="A597" t="str">
            <v>2220</v>
          </cell>
          <cell r="B597" t="str">
            <v>422070</v>
          </cell>
          <cell r="C597" t="str">
            <v>Unpres Cheques Fsd</v>
          </cell>
        </row>
        <row r="598">
          <cell r="A598" t="str">
            <v>2220</v>
          </cell>
          <cell r="B598" t="str">
            <v>422080</v>
          </cell>
          <cell r="C598" t="str">
            <v>Unpres Cheques Treas-Bond Int</v>
          </cell>
        </row>
        <row r="599">
          <cell r="A599" t="str">
            <v>2220</v>
          </cell>
          <cell r="B599" t="str">
            <v>423000</v>
          </cell>
          <cell r="C599" t="str">
            <v>Unclaimed Matured Bond Int</v>
          </cell>
        </row>
        <row r="600">
          <cell r="A600" t="str">
            <v>2220</v>
          </cell>
          <cell r="B600" t="str">
            <v>424000</v>
          </cell>
          <cell r="C600" t="str">
            <v>Unclaimed Matured Bonds</v>
          </cell>
        </row>
        <row r="601">
          <cell r="A601" t="str">
            <v>2220</v>
          </cell>
          <cell r="B601" t="str">
            <v>425000</v>
          </cell>
          <cell r="C601" t="str">
            <v>Amounts Withheld From Contract</v>
          </cell>
        </row>
        <row r="602">
          <cell r="A602" t="str">
            <v>2220</v>
          </cell>
          <cell r="B602" t="str">
            <v>425001</v>
          </cell>
          <cell r="C602" t="str">
            <v>P/Port Amts W/Held Fr Contract</v>
          </cell>
        </row>
        <row r="603">
          <cell r="A603" t="str">
            <v>2220</v>
          </cell>
          <cell r="B603" t="str">
            <v>426000</v>
          </cell>
          <cell r="C603" t="str">
            <v>Unearned Interest on Bond Disc</v>
          </cell>
        </row>
        <row r="604">
          <cell r="A604" t="str">
            <v>2220</v>
          </cell>
          <cell r="B604" t="str">
            <v>427000</v>
          </cell>
          <cell r="C604" t="str">
            <v>Unearned Revenues</v>
          </cell>
        </row>
        <row r="605">
          <cell r="A605" t="str">
            <v>2220</v>
          </cell>
          <cell r="B605" t="str">
            <v>428000</v>
          </cell>
          <cell r="C605" t="str">
            <v>Conn Charges -Inac Funds In Tr</v>
          </cell>
        </row>
        <row r="606">
          <cell r="A606" t="str">
            <v>2220</v>
          </cell>
          <cell r="B606" t="str">
            <v>429010</v>
          </cell>
          <cell r="C606" t="str">
            <v>Reserve For Remote Communities</v>
          </cell>
        </row>
        <row r="607">
          <cell r="A607" t="str">
            <v>2220</v>
          </cell>
          <cell r="B607" t="str">
            <v>441010</v>
          </cell>
          <cell r="C607" t="str">
            <v>Accrued Interest ST Notes</v>
          </cell>
        </row>
        <row r="608">
          <cell r="A608" t="str">
            <v>2220</v>
          </cell>
          <cell r="B608" t="str">
            <v>441020</v>
          </cell>
          <cell r="C608" t="str">
            <v>Accrued Interest- In Rate Swap</v>
          </cell>
        </row>
        <row r="609">
          <cell r="A609" t="str">
            <v>2220</v>
          </cell>
          <cell r="B609" t="str">
            <v>441050</v>
          </cell>
          <cell r="C609" t="str">
            <v>Accrued Interest Recsv/Payable</v>
          </cell>
        </row>
        <row r="610">
          <cell r="A610" t="str">
            <v>2220</v>
          </cell>
          <cell r="B610" t="str">
            <v>441060</v>
          </cell>
          <cell r="C610" t="str">
            <v>Accrued Interest Receivable/Py</v>
          </cell>
        </row>
        <row r="611">
          <cell r="A611" t="str">
            <v>2220</v>
          </cell>
          <cell r="B611" t="str">
            <v>469000</v>
          </cell>
          <cell r="C611" t="str">
            <v>PROVISION FOR FUTURE COSTS</v>
          </cell>
        </row>
        <row r="612">
          <cell r="A612" t="str">
            <v>2220</v>
          </cell>
          <cell r="B612" t="str">
            <v>469080</v>
          </cell>
          <cell r="C612" t="str">
            <v>Future Costs Aca</v>
          </cell>
        </row>
        <row r="613">
          <cell r="A613" t="str">
            <v>2220</v>
          </cell>
          <cell r="B613" t="str">
            <v>469090</v>
          </cell>
          <cell r="C613" t="str">
            <v>Future Costs Ice Storm</v>
          </cell>
        </row>
        <row r="614">
          <cell r="A614" t="str">
            <v>2220</v>
          </cell>
          <cell r="B614" t="str">
            <v>469100</v>
          </cell>
          <cell r="C614" t="str">
            <v>Future Costs Environment</v>
          </cell>
        </row>
        <row r="615">
          <cell r="A615" t="str">
            <v>2220</v>
          </cell>
          <cell r="B615" t="str">
            <v>469110</v>
          </cell>
          <cell r="C615" t="str">
            <v>Future Costs Nugs</v>
          </cell>
        </row>
        <row r="616">
          <cell r="A616" t="str">
            <v>2220</v>
          </cell>
          <cell r="B616" t="str">
            <v>469120</v>
          </cell>
          <cell r="C616" t="str">
            <v>Future Use Misc Servco</v>
          </cell>
        </row>
        <row r="617">
          <cell r="A617" t="str">
            <v>2220</v>
          </cell>
          <cell r="B617" t="str">
            <v>920610</v>
          </cell>
          <cell r="C617" t="str">
            <v>Contributions In Year Employee</v>
          </cell>
        </row>
        <row r="618">
          <cell r="A618" t="str">
            <v>2221</v>
          </cell>
          <cell r="B618" t="str">
            <v>363000</v>
          </cell>
          <cell r="C618" t="str">
            <v>WC-DEFAULT ACCOUNT</v>
          </cell>
        </row>
        <row r="619">
          <cell r="A619" t="str">
            <v>2221</v>
          </cell>
          <cell r="B619" t="str">
            <v>363010</v>
          </cell>
          <cell r="C619" t="str">
            <v>WC-change to deposit</v>
          </cell>
        </row>
        <row r="620">
          <cell r="A620" t="str">
            <v>2221</v>
          </cell>
          <cell r="B620" t="str">
            <v>363120</v>
          </cell>
          <cell r="C620" t="str">
            <v>WC - Admin Fee</v>
          </cell>
        </row>
        <row r="621">
          <cell r="A621" t="str">
            <v>2221</v>
          </cell>
          <cell r="B621" t="str">
            <v>363130</v>
          </cell>
          <cell r="C621" t="str">
            <v>WC-LATE FILING FEE</v>
          </cell>
        </row>
        <row r="622">
          <cell r="A622" t="str">
            <v>2221</v>
          </cell>
          <cell r="B622" t="str">
            <v>363200</v>
          </cell>
          <cell r="C622" t="str">
            <v>WC-PENSIONS</v>
          </cell>
        </row>
        <row r="623">
          <cell r="A623" t="str">
            <v>2221</v>
          </cell>
          <cell r="B623" t="str">
            <v>363410</v>
          </cell>
          <cell r="C623" t="str">
            <v>WC COMPENSATION</v>
          </cell>
        </row>
        <row r="624">
          <cell r="A624" t="str">
            <v>2221</v>
          </cell>
          <cell r="B624" t="str">
            <v>363420</v>
          </cell>
          <cell r="C624" t="str">
            <v>WC MEDICAL AID</v>
          </cell>
        </row>
        <row r="625">
          <cell r="A625" t="str">
            <v>2221</v>
          </cell>
          <cell r="B625" t="str">
            <v>363510</v>
          </cell>
          <cell r="C625" t="str">
            <v>WC-EXPENSE</v>
          </cell>
        </row>
        <row r="626">
          <cell r="A626" t="str">
            <v>2221</v>
          </cell>
          <cell r="B626" t="str">
            <v>363520</v>
          </cell>
          <cell r="C626" t="str">
            <v>WC-IN ERROR (TO BE REMOVED)</v>
          </cell>
        </row>
        <row r="627">
          <cell r="A627" t="str">
            <v>2221</v>
          </cell>
          <cell r="B627" t="str">
            <v>363530</v>
          </cell>
          <cell r="C627" t="str">
            <v>WC-IN ERROR (TO BE REMOVED)</v>
          </cell>
        </row>
        <row r="628">
          <cell r="A628" t="str">
            <v>2221</v>
          </cell>
          <cell r="B628" t="str">
            <v>363540</v>
          </cell>
          <cell r="C628" t="str">
            <v>WC-IN ERROR (TO BE REMOVED)</v>
          </cell>
        </row>
        <row r="629">
          <cell r="A629" t="str">
            <v>2221</v>
          </cell>
          <cell r="B629" t="str">
            <v>363700</v>
          </cell>
          <cell r="C629" t="str">
            <v>WC-INTEREST INCOME</v>
          </cell>
        </row>
        <row r="630">
          <cell r="A630" t="str">
            <v>2221</v>
          </cell>
          <cell r="B630" t="str">
            <v>363900</v>
          </cell>
          <cell r="C630" t="str">
            <v>WC-IN ERROR (TO BE REMOVED)</v>
          </cell>
        </row>
        <row r="631">
          <cell r="A631" t="str">
            <v>2221</v>
          </cell>
          <cell r="B631" t="str">
            <v>363950</v>
          </cell>
          <cell r="C631" t="str">
            <v>WC-OPENING LIABILITY</v>
          </cell>
        </row>
        <row r="632">
          <cell r="A632" t="str">
            <v>2221</v>
          </cell>
          <cell r="B632" t="str">
            <v>363980</v>
          </cell>
          <cell r="C632" t="str">
            <v>WC-TRANSFER TO LONG TERM</v>
          </cell>
        </row>
        <row r="633">
          <cell r="A633" t="str">
            <v>2222</v>
          </cell>
          <cell r="B633">
            <v>352000</v>
          </cell>
          <cell r="C633" t="str">
            <v>acounts payable</v>
          </cell>
        </row>
        <row r="634">
          <cell r="A634" t="str">
            <v>2225</v>
          </cell>
          <cell r="B634" t="str">
            <v>300010</v>
          </cell>
          <cell r="C634" t="str">
            <v>Notes Payable</v>
          </cell>
        </row>
        <row r="635">
          <cell r="A635" t="str">
            <v>2225</v>
          </cell>
          <cell r="B635" t="str">
            <v>356300</v>
          </cell>
          <cell r="C635" t="str">
            <v>Notes Payable</v>
          </cell>
        </row>
        <row r="636">
          <cell r="A636" t="str">
            <v>2225</v>
          </cell>
          <cell r="B636" t="str">
            <v>440010</v>
          </cell>
          <cell r="C636" t="str">
            <v>Short Term Notes Payable</v>
          </cell>
        </row>
        <row r="637">
          <cell r="A637" t="str">
            <v>2242</v>
          </cell>
          <cell r="B637" t="str">
            <v>300010</v>
          </cell>
          <cell r="C637" t="str">
            <v>NOTES PAYABLE ASSOC COMPANIES</v>
          </cell>
        </row>
        <row r="638">
          <cell r="A638" t="str">
            <v>2250</v>
          </cell>
          <cell r="B638">
            <v>352000</v>
          </cell>
          <cell r="C638" t="str">
            <v>Competition Transition Charges</v>
          </cell>
        </row>
        <row r="639">
          <cell r="A639" t="str">
            <v>2252</v>
          </cell>
          <cell r="B639">
            <v>352000</v>
          </cell>
          <cell r="C639" t="str">
            <v>Transmission Charges Payable</v>
          </cell>
        </row>
        <row r="640">
          <cell r="A640" t="str">
            <v>2254</v>
          </cell>
          <cell r="B640">
            <v>352000</v>
          </cell>
          <cell r="C640" t="str">
            <v>Electrical Safety Authority Fe</v>
          </cell>
        </row>
        <row r="641">
          <cell r="A641" t="str">
            <v>2256</v>
          </cell>
          <cell r="B641">
            <v>352000</v>
          </cell>
          <cell r="C641" t="str">
            <v>IMO Fees &amp; Penalties Payable</v>
          </cell>
        </row>
        <row r="642">
          <cell r="A642" t="str">
            <v>2260</v>
          </cell>
          <cell r="B642" t="str">
            <v>330000</v>
          </cell>
          <cell r="C642" t="str">
            <v>L-T Debt Payable Within 1 Year</v>
          </cell>
        </row>
        <row r="643">
          <cell r="A643" t="str">
            <v>2262</v>
          </cell>
          <cell r="B643">
            <v>352000</v>
          </cell>
          <cell r="C643" t="str">
            <v>Ontario Hydro Debt - Current P</v>
          </cell>
        </row>
        <row r="644">
          <cell r="A644" t="str">
            <v>2264</v>
          </cell>
          <cell r="B644" t="str">
            <v>366030</v>
          </cell>
          <cell r="C644" t="str">
            <v>Trust-Charitable Contribution</v>
          </cell>
        </row>
        <row r="645">
          <cell r="A645" t="str">
            <v>2264</v>
          </cell>
          <cell r="B645" t="str">
            <v>366110</v>
          </cell>
          <cell r="C645" t="str">
            <v>Trust-Contribution in Yr-Emply</v>
          </cell>
        </row>
        <row r="646">
          <cell r="A646" t="str">
            <v>2268</v>
          </cell>
          <cell r="B646" t="str">
            <v>442010</v>
          </cell>
          <cell r="C646" t="str">
            <v>Accrued Interest</v>
          </cell>
        </row>
        <row r="647">
          <cell r="A647" t="str">
            <v>2268</v>
          </cell>
          <cell r="B647" t="str">
            <v>442040</v>
          </cell>
          <cell r="C647" t="str">
            <v>Accrued Int Receivable/Payable</v>
          </cell>
        </row>
        <row r="648">
          <cell r="A648" t="str">
            <v>2270</v>
          </cell>
          <cell r="B648">
            <v>352000</v>
          </cell>
          <cell r="C648" t="str">
            <v>Matured Long Term Debt</v>
          </cell>
        </row>
        <row r="649">
          <cell r="A649" t="str">
            <v>2272</v>
          </cell>
          <cell r="B649">
            <v>352000</v>
          </cell>
          <cell r="C649" t="str">
            <v>Matured Interest on Long Term</v>
          </cell>
        </row>
        <row r="650">
          <cell r="A650" t="str">
            <v>2285</v>
          </cell>
          <cell r="B650">
            <v>352000</v>
          </cell>
          <cell r="C650" t="str">
            <v>Obligations Under Capital Leas</v>
          </cell>
        </row>
        <row r="651">
          <cell r="A651" t="str">
            <v>2286</v>
          </cell>
          <cell r="B651">
            <v>352000</v>
          </cell>
          <cell r="C651" t="str">
            <v>ACCOUNTS PAYABLE INC TAX</v>
          </cell>
        </row>
        <row r="652">
          <cell r="A652" t="str">
            <v>2287</v>
          </cell>
          <cell r="B652">
            <v>374980</v>
          </cell>
          <cell r="C652" t="str">
            <v>PAYROLL CLEARING</v>
          </cell>
        </row>
        <row r="653">
          <cell r="A653" t="str">
            <v>2288</v>
          </cell>
          <cell r="B653">
            <v>374095</v>
          </cell>
          <cell r="C653" t="str">
            <v>UNION DUES</v>
          </cell>
        </row>
        <row r="654">
          <cell r="A654" t="str">
            <v>2289</v>
          </cell>
          <cell r="B654">
            <v>374980</v>
          </cell>
          <cell r="C654" t="str">
            <v>UNITED WAY</v>
          </cell>
        </row>
        <row r="655">
          <cell r="A655" t="str">
            <v>2290</v>
          </cell>
          <cell r="B655" t="str">
            <v>400000</v>
          </cell>
          <cell r="C655" t="str">
            <v>GST - HO Networks Inc</v>
          </cell>
        </row>
        <row r="656">
          <cell r="A656" t="str">
            <v>2290</v>
          </cell>
          <cell r="B656" t="str">
            <v>400005</v>
          </cell>
          <cell r="C656" t="str">
            <v>GST - Hydro One Networks Inc.</v>
          </cell>
        </row>
        <row r="657">
          <cell r="A657" t="str">
            <v>2290</v>
          </cell>
          <cell r="B657" t="str">
            <v>400010</v>
          </cell>
          <cell r="C657" t="str">
            <v>GST - TNAM</v>
          </cell>
        </row>
        <row r="658">
          <cell r="A658" t="str">
            <v>2290</v>
          </cell>
          <cell r="B658" t="str">
            <v>400020</v>
          </cell>
          <cell r="C658" t="str">
            <v>GST - DNAM</v>
          </cell>
        </row>
        <row r="659">
          <cell r="A659" t="str">
            <v>2290</v>
          </cell>
          <cell r="B659" t="str">
            <v>400030</v>
          </cell>
          <cell r="C659" t="str">
            <v>GST - Remotes</v>
          </cell>
        </row>
        <row r="660">
          <cell r="A660" t="str">
            <v>2290</v>
          </cell>
          <cell r="B660" t="str">
            <v>400040</v>
          </cell>
          <cell r="C660" t="str">
            <v>GST - Telecom</v>
          </cell>
        </row>
        <row r="661">
          <cell r="A661" t="str">
            <v>2290</v>
          </cell>
          <cell r="B661" t="str">
            <v>400050</v>
          </cell>
          <cell r="C661" t="str">
            <v>GST - International Inc.</v>
          </cell>
        </row>
        <row r="662">
          <cell r="A662" t="str">
            <v>2290</v>
          </cell>
          <cell r="B662" t="str">
            <v>400060</v>
          </cell>
          <cell r="C662" t="str">
            <v>GST - Energy Company</v>
          </cell>
        </row>
        <row r="663">
          <cell r="A663" t="str">
            <v>2290</v>
          </cell>
          <cell r="B663" t="str">
            <v>400061</v>
          </cell>
          <cell r="C663" t="str">
            <v>GST -  OH Power Acquistion</v>
          </cell>
        </row>
        <row r="664">
          <cell r="A664" t="str">
            <v>2290</v>
          </cell>
          <cell r="B664" t="str">
            <v>400062</v>
          </cell>
          <cell r="C664" t="str">
            <v>GST - Default Supply (DX)</v>
          </cell>
        </row>
        <row r="665">
          <cell r="A665" t="str">
            <v>2290</v>
          </cell>
          <cell r="B665" t="str">
            <v>400063</v>
          </cell>
          <cell r="C665" t="str">
            <v>GST - Hydro One Markets Inc</v>
          </cell>
        </row>
        <row r="666">
          <cell r="A666" t="str">
            <v>2290</v>
          </cell>
          <cell r="B666" t="str">
            <v>400064</v>
          </cell>
          <cell r="C666" t="str">
            <v>GST DBD</v>
          </cell>
        </row>
        <row r="667">
          <cell r="A667" t="str">
            <v>2290</v>
          </cell>
          <cell r="B667" t="str">
            <v>400065</v>
          </cell>
          <cell r="C667" t="str">
            <v>GST  NS</v>
          </cell>
        </row>
        <row r="668">
          <cell r="A668" t="str">
            <v>2290</v>
          </cell>
          <cell r="B668" t="str">
            <v>400066</v>
          </cell>
          <cell r="C668" t="str">
            <v>GST - Pension Plan Billing</v>
          </cell>
        </row>
        <row r="669">
          <cell r="A669" t="str">
            <v>2290</v>
          </cell>
          <cell r="B669" t="str">
            <v>400070</v>
          </cell>
          <cell r="C669" t="str">
            <v>Gst:Food Sales(Kipling,L/View,</v>
          </cell>
        </row>
        <row r="670">
          <cell r="A670" t="str">
            <v>2290</v>
          </cell>
          <cell r="B670" t="str">
            <v>400075</v>
          </cell>
          <cell r="C670" t="str">
            <v>GST -  Telecom Link</v>
          </cell>
        </row>
        <row r="671">
          <cell r="A671" t="str">
            <v>2290</v>
          </cell>
          <cell r="B671" t="str">
            <v>400080</v>
          </cell>
          <cell r="C671" t="str">
            <v>Gst:Sales Of Elec By Nugs</v>
          </cell>
        </row>
        <row r="672">
          <cell r="A672" t="str">
            <v>2290</v>
          </cell>
          <cell r="B672" t="str">
            <v>400085</v>
          </cell>
          <cell r="C672" t="str">
            <v>GST -  eBUSINESS</v>
          </cell>
        </row>
        <row r="673">
          <cell r="A673" t="str">
            <v>2290</v>
          </cell>
          <cell r="B673" t="str">
            <v>400090</v>
          </cell>
          <cell r="C673" t="str">
            <v>Gst:Conf, Seminars &amp; Trade S</v>
          </cell>
        </row>
        <row r="674">
          <cell r="A674" t="str">
            <v>2290</v>
          </cell>
          <cell r="B674" t="str">
            <v>400100</v>
          </cell>
          <cell r="C674" t="str">
            <v>Gst Specl Elec Inspc Systems</v>
          </cell>
        </row>
        <row r="675">
          <cell r="A675" t="str">
            <v>2290</v>
          </cell>
          <cell r="B675" t="str">
            <v>400200</v>
          </cell>
          <cell r="C675" t="str">
            <v>GST Cllctd - Unidentified</v>
          </cell>
        </row>
        <row r="676">
          <cell r="A676" t="str">
            <v>2290</v>
          </cell>
          <cell r="B676" t="str">
            <v>400210</v>
          </cell>
          <cell r="C676" t="str">
            <v>Gst Cllcted on behalf Retailer</v>
          </cell>
        </row>
        <row r="677">
          <cell r="A677" t="str">
            <v>2290</v>
          </cell>
          <cell r="B677" t="str">
            <v>400220</v>
          </cell>
          <cell r="C677" t="str">
            <v>Gst Collected Retail Sales Sys</v>
          </cell>
        </row>
        <row r="678">
          <cell r="A678" t="str">
            <v>2290</v>
          </cell>
          <cell r="B678" t="str">
            <v>400230</v>
          </cell>
          <cell r="C678" t="str">
            <v>Gst Collected Accts Receiv Sys</v>
          </cell>
        </row>
        <row r="679">
          <cell r="A679" t="str">
            <v>2290</v>
          </cell>
          <cell r="B679" t="str">
            <v>400240</v>
          </cell>
          <cell r="C679" t="str">
            <v>Gst Collected Other</v>
          </cell>
        </row>
        <row r="680">
          <cell r="A680" t="str">
            <v>2290</v>
          </cell>
          <cell r="B680" t="str">
            <v>400250</v>
          </cell>
          <cell r="C680" t="str">
            <v>Gst Recaptured</v>
          </cell>
        </row>
        <row r="681">
          <cell r="A681" t="str">
            <v>2290</v>
          </cell>
          <cell r="B681" t="str">
            <v>400260</v>
          </cell>
          <cell r="C681" t="str">
            <v>Gst - Bad Debts</v>
          </cell>
        </row>
        <row r="682">
          <cell r="A682" t="str">
            <v>2290</v>
          </cell>
          <cell r="B682" t="str">
            <v>400270</v>
          </cell>
          <cell r="C682" t="str">
            <v>Gst Recapture Genl Elec Insp</v>
          </cell>
        </row>
        <row r="683">
          <cell r="A683" t="str">
            <v>2290</v>
          </cell>
          <cell r="B683" t="str">
            <v>400280</v>
          </cell>
          <cell r="C683" t="str">
            <v>Gst:Recapt:Res Real Prop:Grid</v>
          </cell>
        </row>
        <row r="684">
          <cell r="A684" t="str">
            <v>2290</v>
          </cell>
          <cell r="B684" t="str">
            <v>400290</v>
          </cell>
          <cell r="C684" t="str">
            <v>Gst Recaptre Res Real Prop:H O</v>
          </cell>
        </row>
        <row r="685">
          <cell r="A685" t="str">
            <v>2290</v>
          </cell>
          <cell r="B685" t="str">
            <v>400300</v>
          </cell>
          <cell r="C685" t="str">
            <v>Gst Paid</v>
          </cell>
        </row>
        <row r="686">
          <cell r="A686" t="str">
            <v>2290</v>
          </cell>
          <cell r="B686" t="str">
            <v>400310</v>
          </cell>
          <cell r="C686" t="str">
            <v>Gst:Trust Acct (Manual)</v>
          </cell>
        </row>
        <row r="687">
          <cell r="A687" t="str">
            <v>2290</v>
          </cell>
          <cell r="B687" t="str">
            <v>400330</v>
          </cell>
          <cell r="C687" t="str">
            <v>Gst:Emp Non Income Tax Alownce</v>
          </cell>
        </row>
        <row r="688">
          <cell r="A688" t="str">
            <v>2290</v>
          </cell>
          <cell r="B688" t="str">
            <v>400340</v>
          </cell>
          <cell r="C688" t="str">
            <v>Gst:Corporate Credit Cards</v>
          </cell>
        </row>
        <row r="689">
          <cell r="A689" t="str">
            <v>2290</v>
          </cell>
          <cell r="B689" t="str">
            <v>400610</v>
          </cell>
          <cell r="C689" t="str">
            <v>Gst Tams:Grid Pybl</v>
          </cell>
        </row>
        <row r="690">
          <cell r="A690" t="str">
            <v>2290</v>
          </cell>
          <cell r="B690" t="str">
            <v>400630</v>
          </cell>
          <cell r="C690" t="str">
            <v>Gst Tams Ret Pyble</v>
          </cell>
        </row>
        <row r="691">
          <cell r="A691" t="str">
            <v>2290</v>
          </cell>
          <cell r="B691" t="str">
            <v>400640</v>
          </cell>
          <cell r="C691" t="str">
            <v>Gst Tams Insp Serv</v>
          </cell>
        </row>
        <row r="692">
          <cell r="A692" t="str">
            <v>2290</v>
          </cell>
          <cell r="B692" t="str">
            <v>400650</v>
          </cell>
          <cell r="C692" t="str">
            <v>Gst Tams Ener Serv Pybl</v>
          </cell>
        </row>
        <row r="693">
          <cell r="A693" t="str">
            <v>2290</v>
          </cell>
          <cell r="B693" t="str">
            <v>400660</v>
          </cell>
          <cell r="C693" t="str">
            <v>Gst</v>
          </cell>
        </row>
        <row r="694">
          <cell r="A694" t="str">
            <v>2290</v>
          </cell>
          <cell r="B694" t="str">
            <v>400690</v>
          </cell>
          <cell r="C694" t="str">
            <v>Gst: Tams Ohi Pyble</v>
          </cell>
        </row>
        <row r="695">
          <cell r="A695" t="str">
            <v>2290</v>
          </cell>
          <cell r="B695" t="str">
            <v>400980</v>
          </cell>
          <cell r="C695" t="str">
            <v>Goods And Service Tax</v>
          </cell>
        </row>
        <row r="696">
          <cell r="A696" t="str">
            <v>2290</v>
          </cell>
          <cell r="B696" t="str">
            <v>401000</v>
          </cell>
          <cell r="C696" t="str">
            <v>PST HO Networks Inc</v>
          </cell>
        </row>
        <row r="697">
          <cell r="A697" t="str">
            <v>2290</v>
          </cell>
          <cell r="B697" t="str">
            <v>401001</v>
          </cell>
          <cell r="C697" t="str">
            <v>PST - TNAM</v>
          </cell>
        </row>
        <row r="698">
          <cell r="A698" t="str">
            <v>2290</v>
          </cell>
          <cell r="B698" t="str">
            <v>401002</v>
          </cell>
          <cell r="C698" t="str">
            <v>PST - DNAM</v>
          </cell>
        </row>
        <row r="699">
          <cell r="A699" t="str">
            <v>2290</v>
          </cell>
          <cell r="B699" t="str">
            <v>401003</v>
          </cell>
          <cell r="C699" t="str">
            <v>PST - Remotes</v>
          </cell>
        </row>
        <row r="700">
          <cell r="A700" t="str">
            <v>2290</v>
          </cell>
          <cell r="B700" t="str">
            <v>401004</v>
          </cell>
          <cell r="C700" t="str">
            <v>PST - Telecom</v>
          </cell>
        </row>
        <row r="701">
          <cell r="A701" t="str">
            <v>2290</v>
          </cell>
          <cell r="B701" t="str">
            <v>401005</v>
          </cell>
          <cell r="C701" t="str">
            <v>PST - International Inc.</v>
          </cell>
        </row>
        <row r="702">
          <cell r="A702" t="str">
            <v>2290</v>
          </cell>
          <cell r="B702" t="str">
            <v>401006</v>
          </cell>
          <cell r="C702" t="str">
            <v>PST - Energy Company</v>
          </cell>
        </row>
        <row r="703">
          <cell r="A703" t="str">
            <v>2290</v>
          </cell>
          <cell r="B703" t="str">
            <v>401007</v>
          </cell>
          <cell r="C703" t="str">
            <v>PST - Investment Recovery</v>
          </cell>
        </row>
        <row r="704">
          <cell r="A704" t="str">
            <v>2290</v>
          </cell>
          <cell r="B704" t="str">
            <v>401008</v>
          </cell>
          <cell r="C704" t="str">
            <v>PST - Default Supply (DX)</v>
          </cell>
        </row>
        <row r="705">
          <cell r="A705" t="str">
            <v>2290</v>
          </cell>
          <cell r="B705" t="str">
            <v>401009</v>
          </cell>
          <cell r="C705" t="str">
            <v>PST - Hydro One Markets Inc</v>
          </cell>
        </row>
        <row r="706">
          <cell r="A706" t="str">
            <v>2290</v>
          </cell>
          <cell r="B706" t="str">
            <v>401010</v>
          </cell>
          <cell r="C706" t="str">
            <v>Retail Sales Tax Payable</v>
          </cell>
        </row>
        <row r="707">
          <cell r="A707" t="str">
            <v>2290</v>
          </cell>
          <cell r="B707" t="str">
            <v>401011</v>
          </cell>
          <cell r="C707" t="str">
            <v>PST for DBD</v>
          </cell>
        </row>
        <row r="708">
          <cell r="A708" t="str">
            <v>2290</v>
          </cell>
          <cell r="B708" t="str">
            <v>401012</v>
          </cell>
          <cell r="C708" t="str">
            <v>PST NS</v>
          </cell>
        </row>
        <row r="709">
          <cell r="A709" t="str">
            <v>2290</v>
          </cell>
          <cell r="B709" t="str">
            <v>401013</v>
          </cell>
          <cell r="C709" t="str">
            <v>PST - Hydro One Networks Inc.</v>
          </cell>
        </row>
        <row r="710">
          <cell r="A710" t="str">
            <v>2290</v>
          </cell>
          <cell r="B710" t="str">
            <v>401014</v>
          </cell>
          <cell r="C710" t="str">
            <v>PST -  eBUSINESS</v>
          </cell>
        </row>
        <row r="711">
          <cell r="A711" t="str">
            <v>2290</v>
          </cell>
          <cell r="B711" t="str">
            <v>401020</v>
          </cell>
          <cell r="C711" t="str">
            <v>Provncl Sales Tax - A/R System</v>
          </cell>
        </row>
        <row r="712">
          <cell r="A712" t="str">
            <v>2290</v>
          </cell>
          <cell r="B712" t="str">
            <v>401030</v>
          </cell>
          <cell r="C712" t="str">
            <v>Ont Pst Pybl:Cafeteria Sales</v>
          </cell>
        </row>
        <row r="713">
          <cell r="A713" t="str">
            <v>2290</v>
          </cell>
          <cell r="B713" t="str">
            <v>401040</v>
          </cell>
          <cell r="C713" t="str">
            <v>Ont Pst Pybl:Machine Shop Mfg</v>
          </cell>
        </row>
        <row r="714">
          <cell r="A714" t="str">
            <v>2290</v>
          </cell>
          <cell r="B714" t="str">
            <v>401050</v>
          </cell>
          <cell r="C714" t="str">
            <v>Ont Pst Pybl:Camera/Print Repr</v>
          </cell>
        </row>
        <row r="715">
          <cell r="A715" t="str">
            <v>2290</v>
          </cell>
          <cell r="B715" t="str">
            <v>401060</v>
          </cell>
          <cell r="C715" t="str">
            <v>Sales Tax Payable -Quebec Prov</v>
          </cell>
        </row>
        <row r="716">
          <cell r="A716" t="str">
            <v>2290</v>
          </cell>
          <cell r="B716" t="str">
            <v>401075</v>
          </cell>
          <cell r="C716" t="str">
            <v>PST -  Telecom Link</v>
          </cell>
        </row>
        <row r="717">
          <cell r="A717" t="str">
            <v>2290</v>
          </cell>
          <cell r="B717" t="str">
            <v>401110</v>
          </cell>
          <cell r="C717" t="str">
            <v>Ont Pst Pybl</v>
          </cell>
        </row>
        <row r="718">
          <cell r="A718" t="str">
            <v>2290</v>
          </cell>
          <cell r="B718" t="str">
            <v>401150</v>
          </cell>
          <cell r="C718" t="str">
            <v>PST - Non Resident Contractors</v>
          </cell>
        </row>
        <row r="719">
          <cell r="A719" t="str">
            <v>2290</v>
          </cell>
          <cell r="B719" t="str">
            <v>401190</v>
          </cell>
          <cell r="C719" t="str">
            <v>Ont Pst Pybl</v>
          </cell>
        </row>
        <row r="720">
          <cell r="A720" t="str">
            <v>2290</v>
          </cell>
          <cell r="B720" t="str">
            <v>401980</v>
          </cell>
          <cell r="C720" t="str">
            <v>Provincial Taxes Payable</v>
          </cell>
        </row>
        <row r="721">
          <cell r="A721" t="str">
            <v>2290</v>
          </cell>
          <cell r="B721" t="str">
            <v>402000</v>
          </cell>
          <cell r="C721" t="str">
            <v>Sales Tax Suspense</v>
          </cell>
        </row>
        <row r="722">
          <cell r="A722" t="str">
            <v>2290</v>
          </cell>
          <cell r="B722" t="str">
            <v>402010</v>
          </cell>
          <cell r="C722" t="str">
            <v>Sales Tax Refund Suspense</v>
          </cell>
        </row>
        <row r="723">
          <cell r="A723" t="str">
            <v>2290</v>
          </cell>
          <cell r="B723" t="str">
            <v>402020</v>
          </cell>
          <cell r="C723" t="str">
            <v>Gst Suspense</v>
          </cell>
        </row>
        <row r="724">
          <cell r="A724" t="str">
            <v>2290</v>
          </cell>
          <cell r="B724" t="str">
            <v>402040</v>
          </cell>
          <cell r="C724" t="str">
            <v>Sales Tax</v>
          </cell>
        </row>
        <row r="725">
          <cell r="A725" t="str">
            <v>2290</v>
          </cell>
          <cell r="B725" t="str">
            <v>402980</v>
          </cell>
          <cell r="C725" t="str">
            <v>Sales Tax Suspense</v>
          </cell>
        </row>
        <row r="726">
          <cell r="A726" t="str">
            <v>2290</v>
          </cell>
          <cell r="B726" t="str">
            <v>403010</v>
          </cell>
          <cell r="C726" t="str">
            <v>GST CLEARING</v>
          </cell>
        </row>
        <row r="727">
          <cell r="A727" t="str">
            <v>2290</v>
          </cell>
          <cell r="B727" t="str">
            <v>403020</v>
          </cell>
          <cell r="C727" t="str">
            <v>PST CLEARING</v>
          </cell>
        </row>
        <row r="728">
          <cell r="A728" t="str">
            <v>2290</v>
          </cell>
          <cell r="B728" t="str">
            <v>403030</v>
          </cell>
          <cell r="C728" t="str">
            <v>QST CLEARING</v>
          </cell>
        </row>
        <row r="729">
          <cell r="A729" t="str">
            <v>2290</v>
          </cell>
          <cell r="B729" t="str">
            <v>404010</v>
          </cell>
          <cell r="C729" t="str">
            <v>Capital Tax Payable</v>
          </cell>
        </row>
        <row r="730">
          <cell r="A730" t="str">
            <v>2290</v>
          </cell>
          <cell r="B730" t="str">
            <v>404040</v>
          </cell>
          <cell r="C730" t="str">
            <v>Gst Susp - Retail Cust Billing</v>
          </cell>
        </row>
        <row r="731">
          <cell r="A731" t="str">
            <v>2290</v>
          </cell>
          <cell r="B731" t="str">
            <v>404050</v>
          </cell>
          <cell r="C731" t="str">
            <v>Gst Suspense</v>
          </cell>
        </row>
        <row r="732">
          <cell r="A732" t="str">
            <v>2290</v>
          </cell>
          <cell r="B732" t="str">
            <v>413100</v>
          </cell>
          <cell r="C732" t="str">
            <v>Accr Liab - Pst</v>
          </cell>
        </row>
        <row r="733">
          <cell r="A733" t="str">
            <v>2291</v>
          </cell>
          <cell r="B733" t="str">
            <v>371600</v>
          </cell>
          <cell r="C733" t="str">
            <v>Witholding Tax - Rentals</v>
          </cell>
        </row>
        <row r="734">
          <cell r="A734" t="str">
            <v>2291</v>
          </cell>
          <cell r="B734" t="str">
            <v>371800</v>
          </cell>
          <cell r="C734" t="str">
            <v>Witholding Tax - Services</v>
          </cell>
        </row>
        <row r="735">
          <cell r="A735" t="str">
            <v>2292</v>
          </cell>
          <cell r="B735" t="str">
            <v>361982</v>
          </cell>
          <cell r="C735" t="str">
            <v>CPP - Corporate Contribution</v>
          </cell>
        </row>
        <row r="736">
          <cell r="A736" t="str">
            <v>2292</v>
          </cell>
          <cell r="B736" t="str">
            <v>364040</v>
          </cell>
          <cell r="C736" t="str">
            <v>DENTAL-COST ALLOC VIA ADJUST</v>
          </cell>
        </row>
        <row r="737">
          <cell r="A737" t="str">
            <v>2292</v>
          </cell>
          <cell r="B737" t="str">
            <v>364110</v>
          </cell>
          <cell r="C737" t="str">
            <v>OHIP-EMPLOYEE CONTRIB</v>
          </cell>
        </row>
        <row r="738">
          <cell r="A738" t="str">
            <v>2292</v>
          </cell>
          <cell r="B738" t="str">
            <v>364111</v>
          </cell>
          <cell r="C738" t="str">
            <v>OHIP Refund (Earn Code = ORE)</v>
          </cell>
        </row>
        <row r="739">
          <cell r="A739" t="str">
            <v>2292</v>
          </cell>
          <cell r="B739" t="str">
            <v>364120</v>
          </cell>
          <cell r="C739" t="str">
            <v>OHIP-CORP CONTRIB</v>
          </cell>
        </row>
        <row r="740">
          <cell r="A740" t="str">
            <v>2292</v>
          </cell>
          <cell r="B740" t="str">
            <v>364130</v>
          </cell>
          <cell r="C740" t="str">
            <v>EHB&amp;SP-EMPLOYEE CONTRIBUTIONS</v>
          </cell>
        </row>
        <row r="741">
          <cell r="A741" t="str">
            <v>2292</v>
          </cell>
          <cell r="B741" t="str">
            <v>364140</v>
          </cell>
          <cell r="C741" t="str">
            <v>EHB&amp;SP-COST ALLOC VIA PAY BUR</v>
          </cell>
        </row>
        <row r="742">
          <cell r="A742" t="str">
            <v>2292</v>
          </cell>
          <cell r="B742" t="str">
            <v>364141</v>
          </cell>
          <cell r="C742" t="str">
            <v>EHB - Employee</v>
          </cell>
        </row>
        <row r="743">
          <cell r="A743" t="str">
            <v>2292</v>
          </cell>
          <cell r="B743" t="str">
            <v>364142</v>
          </cell>
          <cell r="C743" t="str">
            <v>Semi Private Coverage - Empl</v>
          </cell>
        </row>
        <row r="744">
          <cell r="A744" t="str">
            <v>2292</v>
          </cell>
          <cell r="B744" t="str">
            <v>364150</v>
          </cell>
          <cell r="C744" t="str">
            <v>EHB&amp;SP-PAYMENT TO AGENCIES</v>
          </cell>
        </row>
        <row r="745">
          <cell r="A745" t="str">
            <v>2292</v>
          </cell>
          <cell r="B745" t="str">
            <v>364160</v>
          </cell>
          <cell r="C745" t="str">
            <v>EHB&amp;SP-COST ALLOC VIA ADJUST</v>
          </cell>
        </row>
        <row r="746">
          <cell r="A746" t="str">
            <v>2292</v>
          </cell>
          <cell r="B746" t="str">
            <v>364180</v>
          </cell>
          <cell r="C746" t="str">
            <v>EHT payts/refunds-unallocated</v>
          </cell>
        </row>
        <row r="747">
          <cell r="A747" t="str">
            <v>2292</v>
          </cell>
          <cell r="B747" t="str">
            <v>364190</v>
          </cell>
          <cell r="C747" t="str">
            <v>Pays - Unallocated</v>
          </cell>
        </row>
        <row r="748">
          <cell r="A748" t="str">
            <v>2292</v>
          </cell>
          <cell r="B748" t="str">
            <v>364200</v>
          </cell>
          <cell r="C748" t="str">
            <v>MATERNITY COST ALLO VIA PAY BU</v>
          </cell>
        </row>
        <row r="749">
          <cell r="A749" t="str">
            <v>2292</v>
          </cell>
          <cell r="B749" t="str">
            <v>364210</v>
          </cell>
          <cell r="C749" t="str">
            <v>MATERNITY - PAYMENTS</v>
          </cell>
        </row>
        <row r="750">
          <cell r="A750" t="str">
            <v>2292</v>
          </cell>
          <cell r="B750" t="str">
            <v>364280</v>
          </cell>
          <cell r="C750" t="str">
            <v>Maternity-Cost Alloc Via Adjus</v>
          </cell>
        </row>
        <row r="751">
          <cell r="A751" t="str">
            <v>2292</v>
          </cell>
          <cell r="B751" t="str">
            <v>364290</v>
          </cell>
          <cell r="C751" t="str">
            <v>Severance Deduction Account</v>
          </cell>
        </row>
        <row r="752">
          <cell r="A752" t="str">
            <v>2292</v>
          </cell>
          <cell r="B752" t="str">
            <v>364980</v>
          </cell>
          <cell r="C752" t="str">
            <v>Miscellaneous Benefit Plans</v>
          </cell>
        </row>
        <row r="753">
          <cell r="A753" t="str">
            <v>2292</v>
          </cell>
          <cell r="B753" t="str">
            <v>365980</v>
          </cell>
          <cell r="C753" t="str">
            <v>Canada Pension Plan</v>
          </cell>
        </row>
        <row r="754">
          <cell r="A754" t="str">
            <v>2292</v>
          </cell>
          <cell r="B754" t="str">
            <v>365981</v>
          </cell>
          <cell r="C754" t="str">
            <v>CPP - Employee Contribution</v>
          </cell>
        </row>
        <row r="755">
          <cell r="A755" t="str">
            <v>2292</v>
          </cell>
          <cell r="B755" t="str">
            <v>365982</v>
          </cell>
          <cell r="C755" t="str">
            <v>CPP - Corporate Contribution</v>
          </cell>
        </row>
        <row r="756">
          <cell r="A756" t="str">
            <v>2292</v>
          </cell>
          <cell r="B756" t="str">
            <v>365983</v>
          </cell>
          <cell r="C756" t="str">
            <v>CPP - Payments</v>
          </cell>
        </row>
        <row r="757">
          <cell r="A757" t="str">
            <v>2292</v>
          </cell>
          <cell r="B757" t="str">
            <v>366130</v>
          </cell>
          <cell r="C757" t="str">
            <v>HPP Buyback</v>
          </cell>
        </row>
        <row r="758">
          <cell r="A758" t="str">
            <v>2292</v>
          </cell>
          <cell r="B758" t="str">
            <v>366300</v>
          </cell>
          <cell r="C758" t="str">
            <v>GLI-EMPLOYEE CONTRIBUTIONS</v>
          </cell>
        </row>
        <row r="759">
          <cell r="A759" t="str">
            <v>2292</v>
          </cell>
          <cell r="B759" t="str">
            <v>366310</v>
          </cell>
          <cell r="C759" t="str">
            <v>Supplemental Life Ins-Payment</v>
          </cell>
        </row>
        <row r="760">
          <cell r="A760" t="str">
            <v>2292</v>
          </cell>
          <cell r="B760" t="str">
            <v>366910</v>
          </cell>
          <cell r="C760" t="str">
            <v>GLI-COST ALLOC VIA PAYROLL BUR</v>
          </cell>
        </row>
        <row r="761">
          <cell r="A761" t="str">
            <v>2292</v>
          </cell>
          <cell r="B761" t="str">
            <v>366920</v>
          </cell>
          <cell r="C761" t="str">
            <v>GLI-PAYTS TO AGENCIES FOR EMPL</v>
          </cell>
        </row>
        <row r="762">
          <cell r="A762" t="str">
            <v>2292</v>
          </cell>
          <cell r="B762" t="str">
            <v>366930</v>
          </cell>
          <cell r="C762" t="str">
            <v>GLI-COST ALLOCATED VIA ADJUST</v>
          </cell>
        </row>
        <row r="763">
          <cell r="A763" t="str">
            <v>2292</v>
          </cell>
          <cell r="B763" t="str">
            <v>367000</v>
          </cell>
          <cell r="C763" t="str">
            <v>ACC LIAB-EMPLOYEES ON SABBATIC</v>
          </cell>
        </row>
        <row r="764">
          <cell r="A764" t="str">
            <v>2292</v>
          </cell>
          <cell r="B764" t="str">
            <v>367980</v>
          </cell>
          <cell r="C764" t="str">
            <v>Acc Liab - Emp On Sabbatical</v>
          </cell>
        </row>
        <row r="765">
          <cell r="A765" t="str">
            <v>2292</v>
          </cell>
          <cell r="B765" t="str">
            <v>369980</v>
          </cell>
          <cell r="C765" t="str">
            <v>Net Pay (Including Pensions)</v>
          </cell>
        </row>
        <row r="766">
          <cell r="A766" t="str">
            <v>2292</v>
          </cell>
          <cell r="B766" t="str">
            <v>369981</v>
          </cell>
          <cell r="C766" t="str">
            <v>Net Pay - Employees</v>
          </cell>
        </row>
        <row r="767">
          <cell r="A767" t="str">
            <v>2292</v>
          </cell>
          <cell r="B767" t="str">
            <v>369982</v>
          </cell>
          <cell r="C767" t="str">
            <v>Net Pay Pensioners</v>
          </cell>
        </row>
        <row r="768">
          <cell r="A768" t="str">
            <v>2292</v>
          </cell>
          <cell r="B768" t="str">
            <v>370980</v>
          </cell>
          <cell r="C768" t="str">
            <v>Acc Payroll(Bulk Retro Setment</v>
          </cell>
        </row>
        <row r="769">
          <cell r="A769" t="str">
            <v>2292</v>
          </cell>
          <cell r="B769" t="str">
            <v>371981</v>
          </cell>
          <cell r="C769" t="str">
            <v>Employee Income Tax - Quebec</v>
          </cell>
        </row>
        <row r="770">
          <cell r="A770" t="str">
            <v>2292</v>
          </cell>
          <cell r="B770" t="str">
            <v>372980</v>
          </cell>
          <cell r="C770" t="str">
            <v>Unempl Ins Contrib - Employees</v>
          </cell>
        </row>
        <row r="771">
          <cell r="A771" t="str">
            <v>2292</v>
          </cell>
          <cell r="B771" t="str">
            <v>372981</v>
          </cell>
          <cell r="C771" t="str">
            <v>EI - Employee Contribution</v>
          </cell>
        </row>
        <row r="772">
          <cell r="A772" t="str">
            <v>2292</v>
          </cell>
          <cell r="B772" t="str">
            <v>372982</v>
          </cell>
          <cell r="C772" t="str">
            <v>EI - Corporate Contribution</v>
          </cell>
        </row>
        <row r="773">
          <cell r="A773" t="str">
            <v>2292</v>
          </cell>
          <cell r="B773" t="str">
            <v>372983</v>
          </cell>
          <cell r="C773" t="str">
            <v>EI - Payments</v>
          </cell>
        </row>
        <row r="774">
          <cell r="A774" t="str">
            <v>2292</v>
          </cell>
          <cell r="B774" t="str">
            <v>373980</v>
          </cell>
          <cell r="C774" t="str">
            <v>Unempl Ins Contrib - Corp</v>
          </cell>
        </row>
        <row r="775">
          <cell r="A775" t="str">
            <v>2292</v>
          </cell>
          <cell r="B775" t="str">
            <v>374040</v>
          </cell>
          <cell r="C775" t="str">
            <v>Misc Payroll DeductUnion Trust</v>
          </cell>
        </row>
        <row r="776">
          <cell r="A776" t="str">
            <v>2292</v>
          </cell>
          <cell r="B776" t="str">
            <v>374050</v>
          </cell>
          <cell r="C776" t="str">
            <v>Garnishments Deduction</v>
          </cell>
        </row>
        <row r="777">
          <cell r="A777" t="str">
            <v>2292</v>
          </cell>
          <cell r="B777" t="str">
            <v>374090</v>
          </cell>
          <cell r="C777" t="str">
            <v>Chestnut Park Accord PWU Union</v>
          </cell>
        </row>
        <row r="778">
          <cell r="A778" t="str">
            <v>2292</v>
          </cell>
          <cell r="B778" t="str">
            <v>374091</v>
          </cell>
          <cell r="C778" t="str">
            <v>PWU Union</v>
          </cell>
        </row>
        <row r="779">
          <cell r="A779" t="str">
            <v>2292</v>
          </cell>
          <cell r="B779" t="str">
            <v>374092</v>
          </cell>
          <cell r="C779" t="str">
            <v>Society Union</v>
          </cell>
        </row>
        <row r="780">
          <cell r="A780" t="str">
            <v>2292</v>
          </cell>
          <cell r="B780" t="str">
            <v>374093</v>
          </cell>
          <cell r="C780" t="str">
            <v>Previous Year Union Due Refund</v>
          </cell>
        </row>
        <row r="781">
          <cell r="A781" t="str">
            <v>2292</v>
          </cell>
          <cell r="B781" t="str">
            <v>374094</v>
          </cell>
          <cell r="C781" t="str">
            <v>Current Year PWU Dues Refund</v>
          </cell>
        </row>
        <row r="782">
          <cell r="A782" t="str">
            <v>2292</v>
          </cell>
          <cell r="B782" t="str">
            <v>374095</v>
          </cell>
          <cell r="C782" t="str">
            <v>MUNION-Misc.UnionDue Deduction</v>
          </cell>
        </row>
        <row r="783">
          <cell r="A783" t="str">
            <v>2292</v>
          </cell>
          <cell r="B783" t="str">
            <v>374096</v>
          </cell>
          <cell r="C783" t="str">
            <v>M&amp;A RRSP</v>
          </cell>
        </row>
        <row r="784">
          <cell r="A784" t="str">
            <v>2292</v>
          </cell>
          <cell r="B784" t="str">
            <v>374097</v>
          </cell>
          <cell r="C784" t="str">
            <v>M&amp;A Benefits Deduction</v>
          </cell>
        </row>
        <row r="785">
          <cell r="A785" t="str">
            <v>2292</v>
          </cell>
          <cell r="B785" t="str">
            <v>374110</v>
          </cell>
          <cell r="C785" t="str">
            <v>HEPCOE Credit Union</v>
          </cell>
        </row>
        <row r="786">
          <cell r="A786" t="str">
            <v>2292</v>
          </cell>
          <cell r="B786" t="str">
            <v>374160</v>
          </cell>
          <cell r="C786" t="str">
            <v>Quarter Century Club</v>
          </cell>
        </row>
        <row r="787">
          <cell r="A787" t="str">
            <v>2292</v>
          </cell>
          <cell r="B787" t="str">
            <v>374170</v>
          </cell>
          <cell r="C787" t="str">
            <v>Hydro Club Deduction</v>
          </cell>
        </row>
        <row r="788">
          <cell r="A788" t="str">
            <v>2292</v>
          </cell>
          <cell r="B788" t="str">
            <v>374980</v>
          </cell>
          <cell r="C788" t="str">
            <v>Misc Payroll Deduction</v>
          </cell>
        </row>
        <row r="789">
          <cell r="A789" t="str">
            <v>2292</v>
          </cell>
          <cell r="B789" t="str">
            <v>375000</v>
          </cell>
          <cell r="C789" t="str">
            <v>Death Grant(ESR,PWU &amp; Society)</v>
          </cell>
        </row>
        <row r="790">
          <cell r="A790" t="str">
            <v>2292</v>
          </cell>
          <cell r="B790" t="str">
            <v>375980</v>
          </cell>
          <cell r="C790" t="str">
            <v>Cheques Dep (Death Benefits)</v>
          </cell>
        </row>
        <row r="791">
          <cell r="A791" t="str">
            <v>2292</v>
          </cell>
          <cell r="B791" t="str">
            <v>376030</v>
          </cell>
          <cell r="C791" t="str">
            <v>Employee Sabbatical Interest</v>
          </cell>
        </row>
        <row r="792">
          <cell r="A792" t="str">
            <v>2292</v>
          </cell>
          <cell r="B792" t="str">
            <v>376040</v>
          </cell>
          <cell r="C792" t="str">
            <v>Pyrl Distr Susp-Expatr Tax</v>
          </cell>
        </row>
        <row r="793">
          <cell r="A793" t="str">
            <v>2292</v>
          </cell>
          <cell r="B793" t="str">
            <v>376060</v>
          </cell>
          <cell r="C793" t="str">
            <v>Trade Union Related Deductions</v>
          </cell>
        </row>
        <row r="794">
          <cell r="A794" t="str">
            <v>2292</v>
          </cell>
          <cell r="B794" t="str">
            <v>376070</v>
          </cell>
          <cell r="C794" t="str">
            <v>FMLA-E Carpenters 27 (v) Trade</v>
          </cell>
        </row>
        <row r="795">
          <cell r="A795" t="str">
            <v>2292</v>
          </cell>
          <cell r="B795" t="str">
            <v>376120</v>
          </cell>
          <cell r="C795" t="str">
            <v>Payroll Distribution Suspense</v>
          </cell>
        </row>
        <row r="796">
          <cell r="A796" t="str">
            <v>2292</v>
          </cell>
          <cell r="B796" t="str">
            <v>376150</v>
          </cell>
          <cell r="C796" t="str">
            <v>PAY SUSPENSE-RCT MAX PENSION</v>
          </cell>
        </row>
        <row r="797">
          <cell r="A797" t="str">
            <v>2292</v>
          </cell>
          <cell r="B797" t="str">
            <v>376160</v>
          </cell>
          <cell r="C797" t="str">
            <v>PAY DIST SUSP-IN LIEU OF PENSI</v>
          </cell>
        </row>
        <row r="798">
          <cell r="A798" t="str">
            <v>2292</v>
          </cell>
          <cell r="B798" t="str">
            <v>376170</v>
          </cell>
          <cell r="C798" t="str">
            <v>PAY DIST SUSP-WOODENS PAYMENTS</v>
          </cell>
        </row>
        <row r="799">
          <cell r="A799" t="str">
            <v>2292</v>
          </cell>
          <cell r="B799" t="str">
            <v>376980</v>
          </cell>
          <cell r="C799" t="str">
            <v>Payroll Distribution Suspense</v>
          </cell>
        </row>
        <row r="800">
          <cell r="A800" t="str">
            <v>2292</v>
          </cell>
          <cell r="B800" t="str">
            <v>376990</v>
          </cell>
          <cell r="C800" t="str">
            <v>Distributed Amounts</v>
          </cell>
        </row>
        <row r="801">
          <cell r="A801" t="str">
            <v>2292</v>
          </cell>
          <cell r="B801" t="str">
            <v>377000</v>
          </cell>
          <cell r="C801" t="str">
            <v>Labour Cost Factor Suspense</v>
          </cell>
        </row>
        <row r="802">
          <cell r="A802" t="str">
            <v>2292</v>
          </cell>
          <cell r="B802" t="str">
            <v>377010</v>
          </cell>
          <cell r="C802" t="str">
            <v>LABOUR MANPOWER SYSTEM</v>
          </cell>
        </row>
        <row r="803">
          <cell r="A803" t="str">
            <v>2292</v>
          </cell>
          <cell r="B803" t="str">
            <v>377020</v>
          </cell>
          <cell r="C803" t="str">
            <v>LABOUR REDISTRIBUTION</v>
          </cell>
        </row>
        <row r="804">
          <cell r="A804" t="str">
            <v>2292</v>
          </cell>
          <cell r="B804" t="str">
            <v>378980</v>
          </cell>
          <cell r="C804" t="str">
            <v>Payroll Burden Suspense</v>
          </cell>
        </row>
        <row r="805">
          <cell r="A805" t="str">
            <v>2292</v>
          </cell>
          <cell r="B805" t="str">
            <v>379000</v>
          </cell>
          <cell r="C805" t="str">
            <v>PWU SETTLEMENT:JOB SEC LEVY</v>
          </cell>
        </row>
        <row r="806">
          <cell r="A806" t="str">
            <v>2292</v>
          </cell>
          <cell r="B806" t="str">
            <v>379140</v>
          </cell>
          <cell r="C806" t="str">
            <v>Pwu Settlement: Job Sec Costs</v>
          </cell>
        </row>
        <row r="807">
          <cell r="A807" t="str">
            <v>2292</v>
          </cell>
          <cell r="B807" t="str">
            <v>379990</v>
          </cell>
          <cell r="C807" t="str">
            <v>Unexpected Deduction Code Used</v>
          </cell>
        </row>
        <row r="808">
          <cell r="A808" t="str">
            <v>2292</v>
          </cell>
          <cell r="B808" t="str">
            <v>380000</v>
          </cell>
          <cell r="C808" t="str">
            <v>Pension Fund Valn Liability</v>
          </cell>
        </row>
        <row r="809">
          <cell r="A809" t="str">
            <v>2293</v>
          </cell>
          <cell r="B809">
            <v>374980</v>
          </cell>
          <cell r="C809" t="str">
            <v>SOCIAL CLUB</v>
          </cell>
        </row>
        <row r="810">
          <cell r="A810" t="str">
            <v>2294</v>
          </cell>
          <cell r="B810" t="str">
            <v>411000</v>
          </cell>
          <cell r="C810" t="str">
            <v>Accr Payments In Lieu Of Taxes</v>
          </cell>
        </row>
        <row r="811">
          <cell r="A811" t="str">
            <v>2295</v>
          </cell>
          <cell r="B811">
            <v>404010</v>
          </cell>
          <cell r="C811" t="str">
            <v>capital tax payable</v>
          </cell>
        </row>
        <row r="812">
          <cell r="A812" t="str">
            <v>2296</v>
          </cell>
          <cell r="B812" t="str">
            <v>404020</v>
          </cell>
          <cell r="C812" t="str">
            <v>Income Tax Payable</v>
          </cell>
        </row>
        <row r="813">
          <cell r="A813" t="str">
            <v>2296</v>
          </cell>
          <cell r="B813" t="str">
            <v>404030</v>
          </cell>
          <cell r="C813" t="str">
            <v>Future Income Tax Liability</v>
          </cell>
        </row>
        <row r="814">
          <cell r="A814" t="str">
            <v>2297</v>
          </cell>
          <cell r="B814" t="str">
            <v>229700</v>
          </cell>
          <cell r="C814" t="str">
            <v>A/P WITHIN GRP(USFOA)</v>
          </cell>
        </row>
        <row r="815">
          <cell r="A815" t="str">
            <v>2305</v>
          </cell>
          <cell r="B815">
            <v>451070</v>
          </cell>
          <cell r="C815" t="str">
            <v>Accum Provision for Injuries &amp;</v>
          </cell>
        </row>
        <row r="816">
          <cell r="A816" t="str">
            <v>2306</v>
          </cell>
          <cell r="B816" t="str">
            <v>451070</v>
          </cell>
          <cell r="C816" t="str">
            <v>WC-TRANSFER FROM TOTAL</v>
          </cell>
        </row>
        <row r="817">
          <cell r="A817" t="str">
            <v>2315</v>
          </cell>
          <cell r="B817">
            <v>451000</v>
          </cell>
          <cell r="C817" t="str">
            <v>Accum Provision for Rate Refun</v>
          </cell>
        </row>
        <row r="818">
          <cell r="A818" t="str">
            <v>2320</v>
          </cell>
          <cell r="B818">
            <v>451000</v>
          </cell>
          <cell r="C818" t="str">
            <v>CITY OF BRAMPTON LOAN</v>
          </cell>
        </row>
        <row r="819">
          <cell r="A819" t="str">
            <v>2325</v>
          </cell>
          <cell r="B819" t="str">
            <v>323000</v>
          </cell>
          <cell r="C819" t="str">
            <v>OBLIGATIONS UNDER CAP LEASES</v>
          </cell>
        </row>
        <row r="820">
          <cell r="A820" t="str">
            <v>2325</v>
          </cell>
          <cell r="B820" t="str">
            <v>323300</v>
          </cell>
          <cell r="C820" t="str">
            <v>Lease:Shl Computer</v>
          </cell>
        </row>
        <row r="821">
          <cell r="A821" t="str">
            <v>2330</v>
          </cell>
          <cell r="B821">
            <v>451000</v>
          </cell>
          <cell r="C821" t="str">
            <v>DEVELOPMENT CHARGE FUND</v>
          </cell>
        </row>
        <row r="822">
          <cell r="A822" t="str">
            <v>2335</v>
          </cell>
          <cell r="B822">
            <v>451000</v>
          </cell>
          <cell r="C822" t="str">
            <v>L TERM CUSTOMER DEPOSITS</v>
          </cell>
        </row>
        <row r="823">
          <cell r="A823" t="str">
            <v>2340</v>
          </cell>
          <cell r="B823">
            <v>451000</v>
          </cell>
          <cell r="C823" t="str">
            <v>HOLDBACKS PAYABLE</v>
          </cell>
        </row>
        <row r="824">
          <cell r="A824" t="str">
            <v>2345</v>
          </cell>
          <cell r="B824">
            <v>451000</v>
          </cell>
          <cell r="C824" t="str">
            <v>DEFERRED CHARGES - DEBENTURES</v>
          </cell>
        </row>
        <row r="825">
          <cell r="A825" t="str">
            <v>2350</v>
          </cell>
          <cell r="B825">
            <v>451000</v>
          </cell>
          <cell r="C825" t="str">
            <v>Future Income Tax - Non-Curren</v>
          </cell>
        </row>
        <row r="826">
          <cell r="A826" t="str">
            <v>2355</v>
          </cell>
          <cell r="B826" t="str">
            <v>451250</v>
          </cell>
          <cell r="C826" t="str">
            <v>Legal Claims Provision</v>
          </cell>
        </row>
        <row r="827">
          <cell r="A827" t="str">
            <v>2355</v>
          </cell>
          <cell r="B827" t="str">
            <v>451980</v>
          </cell>
          <cell r="C827" t="str">
            <v>Long-Term A/P&amp;Acc Chges</v>
          </cell>
        </row>
        <row r="828">
          <cell r="A828" t="str">
            <v>2356</v>
          </cell>
          <cell r="B828" t="str">
            <v>452010</v>
          </cell>
          <cell r="C828" t="str">
            <v>Regulatory  Liabilities - DPA</v>
          </cell>
        </row>
        <row r="829">
          <cell r="A829" t="str">
            <v>2356</v>
          </cell>
          <cell r="B829" t="str">
            <v>452011</v>
          </cell>
          <cell r="C829" t="str">
            <v>Market Ready Write off Prov</v>
          </cell>
        </row>
        <row r="830">
          <cell r="A830" t="str">
            <v>2356</v>
          </cell>
          <cell r="B830" t="str">
            <v>452012</v>
          </cell>
          <cell r="C830" t="str">
            <v>Environmental Provision</v>
          </cell>
        </row>
        <row r="831">
          <cell r="A831" t="str">
            <v>2356</v>
          </cell>
          <cell r="B831" t="str">
            <v>452013</v>
          </cell>
          <cell r="C831" t="str">
            <v>Current Liabilty -  Dx PCB</v>
          </cell>
        </row>
        <row r="832">
          <cell r="A832" t="str">
            <v>2356</v>
          </cell>
          <cell r="B832" t="str">
            <v>452014</v>
          </cell>
          <cell r="C832" t="str">
            <v>Current Liability -  Dx LAR</v>
          </cell>
        </row>
        <row r="833">
          <cell r="A833" t="str">
            <v>2356</v>
          </cell>
          <cell r="B833" t="str">
            <v>452015</v>
          </cell>
          <cell r="C833" t="str">
            <v>Current Liability -  Tx PCB</v>
          </cell>
        </row>
        <row r="834">
          <cell r="A834" t="str">
            <v>2356</v>
          </cell>
          <cell r="B834" t="str">
            <v>452016</v>
          </cell>
          <cell r="C834" t="str">
            <v>Current Liability -  Tx LAR</v>
          </cell>
        </row>
        <row r="835">
          <cell r="A835" t="str">
            <v>2356</v>
          </cell>
          <cell r="B835" t="str">
            <v>452017</v>
          </cell>
          <cell r="C835" t="str">
            <v>Current Liability-Remotes LAR</v>
          </cell>
        </row>
        <row r="836">
          <cell r="A836" t="str">
            <v>2356</v>
          </cell>
          <cell r="B836" t="str">
            <v>452050</v>
          </cell>
          <cell r="C836" t="str">
            <v>Long-Term Liability -Dx PCB</v>
          </cell>
        </row>
        <row r="837">
          <cell r="A837" t="str">
            <v>2356</v>
          </cell>
          <cell r="B837" t="str">
            <v>452051</v>
          </cell>
          <cell r="C837" t="str">
            <v>Long-Term Liability -Dx LAR</v>
          </cell>
        </row>
        <row r="838">
          <cell r="A838" t="str">
            <v>2356</v>
          </cell>
          <cell r="B838" t="str">
            <v>452052</v>
          </cell>
          <cell r="C838" t="str">
            <v>Long-Term Liability -Tx PCB</v>
          </cell>
        </row>
        <row r="839">
          <cell r="A839" t="str">
            <v>2356</v>
          </cell>
          <cell r="B839" t="str">
            <v>452053</v>
          </cell>
          <cell r="C839" t="str">
            <v>Long-Term Liability -Tx LAR</v>
          </cell>
        </row>
        <row r="840">
          <cell r="A840" t="str">
            <v>2356</v>
          </cell>
          <cell r="B840" t="str">
            <v>452054</v>
          </cell>
          <cell r="C840" t="str">
            <v>Long-Term Liability-Rem LAR</v>
          </cell>
        </row>
        <row r="841">
          <cell r="A841" t="str">
            <v>2405</v>
          </cell>
          <cell r="B841">
            <v>451000</v>
          </cell>
          <cell r="C841" t="str">
            <v>Other Regulatory Liabilities</v>
          </cell>
        </row>
        <row r="842">
          <cell r="A842" t="str">
            <v>2410</v>
          </cell>
          <cell r="B842">
            <v>451000</v>
          </cell>
          <cell r="C842" t="str">
            <v>Deferred Gains from Dispositio</v>
          </cell>
        </row>
        <row r="843">
          <cell r="A843" t="str">
            <v>2415</v>
          </cell>
          <cell r="B843">
            <v>451000</v>
          </cell>
          <cell r="C843" t="str">
            <v>Unamrtzd Gain on Reacquired De</v>
          </cell>
        </row>
        <row r="844">
          <cell r="A844" t="str">
            <v>2425</v>
          </cell>
          <cell r="B844" t="str">
            <v>220100</v>
          </cell>
          <cell r="C844" t="str">
            <v>A/R WITHIN GRP(AFFIL FLD REQD)</v>
          </cell>
        </row>
        <row r="845">
          <cell r="A845" t="str">
            <v>2425</v>
          </cell>
          <cell r="B845" t="str">
            <v>356102</v>
          </cell>
          <cell r="C845" t="str">
            <v>Inter-Comp Acct with Brampton</v>
          </cell>
        </row>
        <row r="846">
          <cell r="A846" t="str">
            <v>2425</v>
          </cell>
          <cell r="B846" t="str">
            <v>451000</v>
          </cell>
          <cell r="C846" t="str">
            <v>LONG TERM A/P &amp; ACCR CHARGES</v>
          </cell>
        </row>
        <row r="847">
          <cell r="A847" t="str">
            <v>2425</v>
          </cell>
          <cell r="B847" t="str">
            <v>451100</v>
          </cell>
          <cell r="C847" t="str">
            <v>PROP &amp; PROP RIGHTS</v>
          </cell>
        </row>
        <row r="848">
          <cell r="A848" t="str">
            <v>2425</v>
          </cell>
          <cell r="B848" t="str">
            <v>451110</v>
          </cell>
          <cell r="C848" t="str">
            <v>PROP RIGHTS FULL OWNER</v>
          </cell>
        </row>
        <row r="849">
          <cell r="A849" t="str">
            <v>2425</v>
          </cell>
          <cell r="B849" t="str">
            <v>451120</v>
          </cell>
          <cell r="C849" t="str">
            <v>PROP RIGHTS - EASEMENTS</v>
          </cell>
        </row>
        <row r="850">
          <cell r="A850" t="str">
            <v>2435</v>
          </cell>
          <cell r="B850">
            <v>451000</v>
          </cell>
          <cell r="C850" t="str">
            <v>Accrued Rate Payer Benefit</v>
          </cell>
        </row>
        <row r="851">
          <cell r="A851" t="str">
            <v>2437</v>
          </cell>
          <cell r="B851" t="str">
            <v>453000</v>
          </cell>
          <cell r="C851" t="str">
            <v>OPEB - Dental - Opening Liab</v>
          </cell>
        </row>
        <row r="852">
          <cell r="A852" t="str">
            <v>2437</v>
          </cell>
          <cell r="B852" t="str">
            <v>453010</v>
          </cell>
          <cell r="C852" t="str">
            <v>OPEB-GLI-Open Liability</v>
          </cell>
        </row>
        <row r="853">
          <cell r="A853" t="str">
            <v>2437</v>
          </cell>
          <cell r="B853" t="str">
            <v>453020</v>
          </cell>
          <cell r="C853" t="str">
            <v>OPEB-Health-opening liability</v>
          </cell>
        </row>
        <row r="854">
          <cell r="A854" t="str">
            <v>2437</v>
          </cell>
          <cell r="B854" t="str">
            <v>453030</v>
          </cell>
          <cell r="C854" t="str">
            <v>OPEB-LTD-Open Liability</v>
          </cell>
        </row>
        <row r="855">
          <cell r="A855" t="str">
            <v>2437</v>
          </cell>
          <cell r="B855" t="str">
            <v>453040</v>
          </cell>
          <cell r="C855" t="str">
            <v>OPEB-Ret.Bonus-Opening Liab</v>
          </cell>
        </row>
        <row r="856">
          <cell r="A856" t="str">
            <v>2437</v>
          </cell>
          <cell r="B856" t="str">
            <v>453050</v>
          </cell>
          <cell r="C856" t="str">
            <v>OPEB-SPS-Opening Liability</v>
          </cell>
        </row>
        <row r="857">
          <cell r="A857" t="str">
            <v>2437</v>
          </cell>
          <cell r="B857" t="str">
            <v>453060</v>
          </cell>
          <cell r="C857" t="str">
            <v>OPEB-Spec.Arr.-opening liab</v>
          </cell>
        </row>
        <row r="858">
          <cell r="A858" t="str">
            <v>2437</v>
          </cell>
          <cell r="B858" t="str">
            <v>453080</v>
          </cell>
          <cell r="C858" t="str">
            <v>OPEB-Transfer to ST Liability</v>
          </cell>
        </row>
        <row r="859">
          <cell r="A859" t="str">
            <v>2437</v>
          </cell>
          <cell r="B859" t="str">
            <v>453090</v>
          </cell>
          <cell r="C859" t="str">
            <v>OPEB - Opening Liability</v>
          </cell>
        </row>
        <row r="860">
          <cell r="A860" t="str">
            <v>2437</v>
          </cell>
          <cell r="B860" t="str">
            <v>453091</v>
          </cell>
          <cell r="C860" t="str">
            <v>OPEB Liab -  MEU Acquisitions</v>
          </cell>
        </row>
        <row r="861">
          <cell r="A861" t="str">
            <v>2437</v>
          </cell>
          <cell r="B861" t="str">
            <v>453092</v>
          </cell>
          <cell r="C861" t="str">
            <v>OPEB Liab- Acq MEUs Exist Pens</v>
          </cell>
        </row>
        <row r="862">
          <cell r="A862" t="str">
            <v>2437</v>
          </cell>
          <cell r="B862" t="str">
            <v>453100</v>
          </cell>
          <cell r="C862" t="str">
            <v>OPEB-Dental-Payments</v>
          </cell>
        </row>
        <row r="863">
          <cell r="A863" t="str">
            <v>2437</v>
          </cell>
          <cell r="B863" t="str">
            <v>453110</v>
          </cell>
          <cell r="C863" t="str">
            <v>OPEB - GLI Payments</v>
          </cell>
        </row>
        <row r="864">
          <cell r="A864" t="str">
            <v>2437</v>
          </cell>
          <cell r="B864" t="str">
            <v>453120</v>
          </cell>
          <cell r="C864" t="str">
            <v>OPEB-Health-Payments</v>
          </cell>
        </row>
        <row r="865">
          <cell r="A865" t="str">
            <v>2437</v>
          </cell>
          <cell r="B865" t="str">
            <v>453130</v>
          </cell>
          <cell r="C865" t="str">
            <v>OPEB-LTD-Payments</v>
          </cell>
        </row>
        <row r="866">
          <cell r="A866" t="str">
            <v>2437</v>
          </cell>
          <cell r="B866" t="str">
            <v>453140</v>
          </cell>
          <cell r="C866" t="str">
            <v>OPEB-RETIREMENT BONUS-PAYMENTS</v>
          </cell>
        </row>
        <row r="867">
          <cell r="A867" t="str">
            <v>2437</v>
          </cell>
          <cell r="B867" t="str">
            <v>453150</v>
          </cell>
          <cell r="C867" t="str">
            <v>OPEB-SPS- PAYMENTS</v>
          </cell>
        </row>
        <row r="868">
          <cell r="A868" t="str">
            <v>2437</v>
          </cell>
          <cell r="B868" t="str">
            <v>453160</v>
          </cell>
          <cell r="C868" t="str">
            <v>OPEB-Spec. Arr.-Payments</v>
          </cell>
        </row>
        <row r="869">
          <cell r="A869" t="str">
            <v>2437</v>
          </cell>
          <cell r="B869" t="str">
            <v>453200</v>
          </cell>
          <cell r="C869" t="str">
            <v>OPEB -Dental - expense</v>
          </cell>
        </row>
        <row r="870">
          <cell r="A870" t="str">
            <v>2437</v>
          </cell>
          <cell r="B870" t="str">
            <v>453210</v>
          </cell>
          <cell r="C870" t="str">
            <v>OPEB -Group Life Ins - expense</v>
          </cell>
        </row>
        <row r="871">
          <cell r="A871" t="str">
            <v>2437</v>
          </cell>
          <cell r="B871" t="str">
            <v>453220</v>
          </cell>
          <cell r="C871" t="str">
            <v>OPEB - Health - expense</v>
          </cell>
        </row>
        <row r="872">
          <cell r="A872" t="str">
            <v>2437</v>
          </cell>
          <cell r="B872" t="str">
            <v>453230</v>
          </cell>
          <cell r="C872" t="str">
            <v>OPEB - LT Disability-expense</v>
          </cell>
        </row>
        <row r="873">
          <cell r="A873" t="str">
            <v>2437</v>
          </cell>
          <cell r="B873" t="str">
            <v>453240</v>
          </cell>
          <cell r="C873" t="str">
            <v>OPEB-Retirement Bonus-expense</v>
          </cell>
        </row>
        <row r="874">
          <cell r="A874" t="str">
            <v>2437</v>
          </cell>
          <cell r="B874" t="str">
            <v>453250</v>
          </cell>
          <cell r="C874" t="str">
            <v>OPEB - SPS - expense</v>
          </cell>
        </row>
        <row r="875">
          <cell r="A875" t="str">
            <v>2437</v>
          </cell>
          <cell r="B875" t="str">
            <v>453260</v>
          </cell>
          <cell r="C875" t="str">
            <v>OPEB-Spec. Arr.-Expenses</v>
          </cell>
        </row>
        <row r="876">
          <cell r="A876" t="str">
            <v>2437</v>
          </cell>
          <cell r="B876" t="str">
            <v>453270</v>
          </cell>
          <cell r="C876" t="str">
            <v>OPEB - WC - payts - admin</v>
          </cell>
        </row>
        <row r="877">
          <cell r="A877" t="str">
            <v>2437</v>
          </cell>
          <cell r="B877" t="str">
            <v>453271</v>
          </cell>
          <cell r="C877" t="str">
            <v>OPEB - WC - payts - late fees</v>
          </cell>
        </row>
        <row r="878">
          <cell r="A878" t="str">
            <v>2437</v>
          </cell>
          <cell r="B878" t="str">
            <v>453272</v>
          </cell>
          <cell r="C878" t="str">
            <v>OPEB - WC - payts - pensions</v>
          </cell>
        </row>
        <row r="879">
          <cell r="A879" t="str">
            <v>2437</v>
          </cell>
          <cell r="B879" t="str">
            <v>453273</v>
          </cell>
          <cell r="C879" t="str">
            <v>OPEB - WC - payts - comp</v>
          </cell>
        </row>
        <row r="880">
          <cell r="A880" t="str">
            <v>2437</v>
          </cell>
          <cell r="B880" t="str">
            <v>453274</v>
          </cell>
          <cell r="C880" t="str">
            <v>OPEB - WC - payts - med aid</v>
          </cell>
        </row>
        <row r="881">
          <cell r="A881" t="str">
            <v>2437</v>
          </cell>
          <cell r="B881" t="str">
            <v>453275</v>
          </cell>
          <cell r="C881" t="str">
            <v>OPEB - WC - payts - interest</v>
          </cell>
        </row>
        <row r="882">
          <cell r="A882" t="str">
            <v>2437</v>
          </cell>
          <cell r="B882" t="str">
            <v>453980</v>
          </cell>
          <cell r="C882" t="str">
            <v>OPEB - Allocated Amounts</v>
          </cell>
        </row>
        <row r="883">
          <cell r="A883" t="str">
            <v>2505</v>
          </cell>
          <cell r="B883">
            <v>302000</v>
          </cell>
          <cell r="C883" t="str">
            <v>DEBENTURES OUTSTANDING</v>
          </cell>
        </row>
        <row r="884">
          <cell r="A884" t="str">
            <v>2510</v>
          </cell>
          <cell r="B884">
            <v>302000</v>
          </cell>
          <cell r="C884" t="str">
            <v>DEBENTURE ADVANCES</v>
          </cell>
        </row>
        <row r="885">
          <cell r="A885" t="str">
            <v>2515</v>
          </cell>
          <cell r="B885">
            <v>302000</v>
          </cell>
          <cell r="C885" t="str">
            <v>Reacquired Bonds</v>
          </cell>
        </row>
        <row r="886">
          <cell r="A886" t="str">
            <v>2520</v>
          </cell>
          <cell r="B886">
            <v>302000</v>
          </cell>
          <cell r="C886" t="str">
            <v>Other Long Term Debt</v>
          </cell>
        </row>
        <row r="887">
          <cell r="A887" t="str">
            <v>2525</v>
          </cell>
          <cell r="B887">
            <v>302000</v>
          </cell>
          <cell r="C887" t="str">
            <v>Term Bank Loans - Long Term Po</v>
          </cell>
        </row>
        <row r="888">
          <cell r="A888" t="str">
            <v>2530</v>
          </cell>
          <cell r="B888" t="str">
            <v>302000</v>
          </cell>
          <cell r="C888" t="str">
            <v>Debt - General</v>
          </cell>
        </row>
        <row r="889">
          <cell r="A889" t="str">
            <v>2550</v>
          </cell>
          <cell r="B889">
            <v>302000</v>
          </cell>
          <cell r="C889" t="str">
            <v>Advances from Assoc Cos</v>
          </cell>
        </row>
        <row r="890">
          <cell r="A890" t="str">
            <v>3005</v>
          </cell>
          <cell r="B890" t="str">
            <v>481121</v>
          </cell>
          <cell r="C890" t="str">
            <v>Share Capital</v>
          </cell>
        </row>
        <row r="891">
          <cell r="A891" t="str">
            <v>3005</v>
          </cell>
          <cell r="B891" t="str">
            <v>481150</v>
          </cell>
          <cell r="C891" t="str">
            <v>Contributed Equity</v>
          </cell>
        </row>
        <row r="892">
          <cell r="A892" t="str">
            <v>3008</v>
          </cell>
          <cell r="B892" t="str">
            <v>481120</v>
          </cell>
          <cell r="C892" t="str">
            <v>Prefered Shares</v>
          </cell>
        </row>
        <row r="893">
          <cell r="A893" t="str">
            <v>3010</v>
          </cell>
          <cell r="B893" t="str">
            <v>480000</v>
          </cell>
          <cell r="C893" t="str">
            <v>EQTY ACCUM THRU DEBT RET APPR</v>
          </cell>
        </row>
        <row r="894">
          <cell r="A894" t="str">
            <v>3010</v>
          </cell>
          <cell r="B894" t="str">
            <v>481010</v>
          </cell>
          <cell r="C894" t="str">
            <v>Bu Equity Adjustments</v>
          </cell>
        </row>
        <row r="895">
          <cell r="A895" t="str">
            <v>3010</v>
          </cell>
          <cell r="B895" t="str">
            <v>481100</v>
          </cell>
          <cell r="C895" t="str">
            <v>Internal Equity</v>
          </cell>
        </row>
        <row r="896">
          <cell r="A896" t="str">
            <v>3010</v>
          </cell>
          <cell r="B896" t="str">
            <v>481110</v>
          </cell>
          <cell r="C896" t="str">
            <v>Bu Equity - Share Capital</v>
          </cell>
        </row>
        <row r="897">
          <cell r="A897" t="str">
            <v>3010</v>
          </cell>
          <cell r="B897" t="str">
            <v>485000</v>
          </cell>
          <cell r="C897" t="str">
            <v>Res For Stab Of Rates &amp;Conting</v>
          </cell>
        </row>
        <row r="898">
          <cell r="A898" t="str">
            <v>3010</v>
          </cell>
          <cell r="B898" t="str">
            <v>490000</v>
          </cell>
          <cell r="C898" t="str">
            <v>Ont Govt Rur Const Ast (Nop)</v>
          </cell>
        </row>
        <row r="899">
          <cell r="A899" t="str">
            <v>3020</v>
          </cell>
          <cell r="B899">
            <v>481150</v>
          </cell>
          <cell r="C899" t="str">
            <v>Donations Received</v>
          </cell>
        </row>
        <row r="900">
          <cell r="A900" t="str">
            <v>3022</v>
          </cell>
          <cell r="B900">
            <v>481150</v>
          </cell>
          <cell r="C900" t="str">
            <v>Development Charges Transferre</v>
          </cell>
        </row>
        <row r="901">
          <cell r="A901" t="str">
            <v>3026</v>
          </cell>
          <cell r="B901">
            <v>481121</v>
          </cell>
          <cell r="C901" t="str">
            <v>Capital Stock Held in Treasury</v>
          </cell>
        </row>
        <row r="902">
          <cell r="A902" t="str">
            <v>3030</v>
          </cell>
          <cell r="B902">
            <v>481150</v>
          </cell>
          <cell r="C902" t="str">
            <v>CONT CAP FR DEV POST 1979</v>
          </cell>
        </row>
        <row r="903">
          <cell r="A903" t="str">
            <v>3031</v>
          </cell>
          <cell r="B903">
            <v>481150</v>
          </cell>
          <cell r="C903" t="str">
            <v>ACCUM AMORT CONT CAPITAL</v>
          </cell>
        </row>
        <row r="904">
          <cell r="A904" t="str">
            <v>3032</v>
          </cell>
          <cell r="B904">
            <v>481150</v>
          </cell>
          <cell r="C904" t="str">
            <v>CONT CAPITAL PRE 1980</v>
          </cell>
        </row>
        <row r="905">
          <cell r="A905" t="str">
            <v>3035</v>
          </cell>
          <cell r="B905">
            <v>481150</v>
          </cell>
          <cell r="C905" t="str">
            <v>Installments Received on Capit</v>
          </cell>
        </row>
        <row r="906">
          <cell r="A906" t="str">
            <v>3038</v>
          </cell>
          <cell r="B906">
            <v>481000</v>
          </cell>
          <cell r="C906" t="str">
            <v>Appropriated Retained Earnings</v>
          </cell>
        </row>
        <row r="907">
          <cell r="A907" t="str">
            <v>3039</v>
          </cell>
          <cell r="B907">
            <v>481000</v>
          </cell>
          <cell r="C907" t="str">
            <v>ACCUMULATED NET INCOME</v>
          </cell>
        </row>
        <row r="908">
          <cell r="A908" t="str">
            <v>3040</v>
          </cell>
          <cell r="B908">
            <v>480000</v>
          </cell>
          <cell r="C908" t="str">
            <v>DEBT RETIREMENT I B M</v>
          </cell>
        </row>
        <row r="909">
          <cell r="A909" t="str">
            <v>3041</v>
          </cell>
          <cell r="B909">
            <v>480000</v>
          </cell>
          <cell r="C909" t="str">
            <v>DEBT RETIREMENT - OTHER</v>
          </cell>
        </row>
        <row r="910">
          <cell r="A910" t="str">
            <v>3042</v>
          </cell>
          <cell r="B910">
            <v>480000</v>
          </cell>
          <cell r="C910" t="str">
            <v>DEBT RETIRE ON HYD L TERM</v>
          </cell>
        </row>
        <row r="911">
          <cell r="A911" t="str">
            <v>3043</v>
          </cell>
          <cell r="B911">
            <v>480000</v>
          </cell>
          <cell r="C911" t="str">
            <v>DEBENTURES REDEEMED</v>
          </cell>
        </row>
        <row r="912">
          <cell r="A912" t="str">
            <v>3044</v>
          </cell>
          <cell r="B912">
            <v>480000</v>
          </cell>
          <cell r="C912" t="str">
            <v>SINKING FUND ON DEBENTURE</v>
          </cell>
        </row>
        <row r="913">
          <cell r="A913" t="str">
            <v>3045</v>
          </cell>
          <cell r="B913">
            <v>480000</v>
          </cell>
          <cell r="C913" t="str">
            <v>MISSISSAUGA H.E.P.C. DEBT</v>
          </cell>
        </row>
        <row r="914">
          <cell r="A914" t="str">
            <v>3046</v>
          </cell>
          <cell r="B914" t="str">
            <v>481000</v>
          </cell>
          <cell r="C914" t="str">
            <v>Business Unit Equity</v>
          </cell>
        </row>
        <row r="915">
          <cell r="A915" t="str">
            <v>3047</v>
          </cell>
          <cell r="B915">
            <v>480000</v>
          </cell>
          <cell r="C915" t="str">
            <v>Appropriations of Retained Ear</v>
          </cell>
        </row>
        <row r="916">
          <cell r="A916" t="str">
            <v>3048</v>
          </cell>
          <cell r="B916" t="str">
            <v>482010</v>
          </cell>
          <cell r="C916" t="str">
            <v>Preferred Share  Dividend</v>
          </cell>
        </row>
        <row r="917">
          <cell r="A917" t="str">
            <v>3048</v>
          </cell>
          <cell r="B917" t="str">
            <v>786000</v>
          </cell>
          <cell r="C917" t="str">
            <v>Ifr Dividend</v>
          </cell>
        </row>
        <row r="918">
          <cell r="A918" t="str">
            <v>3048</v>
          </cell>
          <cell r="B918" t="str">
            <v>786010</v>
          </cell>
          <cell r="C918" t="str">
            <v>Preferred Share Dividend</v>
          </cell>
        </row>
        <row r="919">
          <cell r="A919" t="str">
            <v>3049</v>
          </cell>
          <cell r="B919" t="str">
            <v>482000</v>
          </cell>
          <cell r="C919" t="str">
            <v>Common Shares Dividend</v>
          </cell>
        </row>
        <row r="920">
          <cell r="A920" t="str">
            <v>3055</v>
          </cell>
          <cell r="B920" t="str">
            <v>481200</v>
          </cell>
          <cell r="C920" t="str">
            <v>True Up Equity Adjustments</v>
          </cell>
        </row>
        <row r="921">
          <cell r="A921" t="str">
            <v>4000</v>
          </cell>
          <cell r="B921" t="str">
            <v>511100</v>
          </cell>
          <cell r="C921" t="str">
            <v>Wheeling Revenue</v>
          </cell>
        </row>
        <row r="922">
          <cell r="A922" t="str">
            <v>4000</v>
          </cell>
          <cell r="B922" t="str">
            <v>530000</v>
          </cell>
          <cell r="C922" t="str">
            <v>Retail Power Sales - Rural</v>
          </cell>
        </row>
        <row r="923">
          <cell r="A923" t="str">
            <v>4000</v>
          </cell>
          <cell r="B923" t="str">
            <v>530060</v>
          </cell>
          <cell r="C923" t="str">
            <v>Revenue - TX IMO</v>
          </cell>
        </row>
        <row r="924">
          <cell r="A924" t="str">
            <v>4000</v>
          </cell>
          <cell r="B924" t="str">
            <v>530070</v>
          </cell>
          <cell r="C924" t="str">
            <v>Revenue RRRP</v>
          </cell>
        </row>
        <row r="925">
          <cell r="A925" t="str">
            <v>4000</v>
          </cell>
          <cell r="B925" t="str">
            <v>530080</v>
          </cell>
          <cell r="C925" t="str">
            <v>Revenue for Debt Retirement</v>
          </cell>
        </row>
        <row r="926">
          <cell r="A926" t="str">
            <v>4000</v>
          </cell>
          <cell r="B926" t="str">
            <v>530100</v>
          </cell>
          <cell r="C926" t="str">
            <v>RRRP - Direct Retail Customers</v>
          </cell>
        </row>
        <row r="927">
          <cell r="A927" t="str">
            <v>4000</v>
          </cell>
          <cell r="B927" t="str">
            <v>530200</v>
          </cell>
          <cell r="C927" t="str">
            <v>RRRP Payments - Remotes Cust</v>
          </cell>
        </row>
        <row r="928">
          <cell r="A928" t="str">
            <v>4000</v>
          </cell>
          <cell r="B928" t="str">
            <v>530210</v>
          </cell>
          <cell r="C928" t="str">
            <v>RRRP Pymts-Rem Cust- Norm Dens</v>
          </cell>
        </row>
        <row r="929">
          <cell r="A929" t="str">
            <v>4000</v>
          </cell>
          <cell r="B929" t="str">
            <v>530220</v>
          </cell>
          <cell r="C929" t="str">
            <v>RRRP Pymts-Rem Cust- Road/Rail</v>
          </cell>
        </row>
        <row r="930">
          <cell r="A930" t="str">
            <v>4000</v>
          </cell>
          <cell r="B930" t="str">
            <v>531000</v>
          </cell>
          <cell r="C930" t="str">
            <v>Retail Power Sales - Small Dir</v>
          </cell>
        </row>
        <row r="931">
          <cell r="A931" t="str">
            <v>4006</v>
          </cell>
          <cell r="B931">
            <v>530300</v>
          </cell>
          <cell r="C931" t="str">
            <v>DOMESTIC REVENUE</v>
          </cell>
        </row>
        <row r="932">
          <cell r="A932" t="str">
            <v>4010</v>
          </cell>
          <cell r="B932" t="str">
            <v>530020</v>
          </cell>
          <cell r="C932" t="str">
            <v>Commercial Energy Sales</v>
          </cell>
        </row>
        <row r="933">
          <cell r="A933" t="str">
            <v>4010</v>
          </cell>
          <cell r="B933" t="str">
            <v>530021</v>
          </cell>
          <cell r="C933" t="str">
            <v>Rtl Pow Sales-Rural-Comm-StdA</v>
          </cell>
        </row>
        <row r="934">
          <cell r="A934" t="str">
            <v>4011</v>
          </cell>
          <cell r="B934">
            <v>530300</v>
          </cell>
          <cell r="C934" t="str">
            <v>GEN. SERVICE -STANDBY CHARGES</v>
          </cell>
        </row>
        <row r="935">
          <cell r="A935" t="str">
            <v>4015</v>
          </cell>
          <cell r="B935" t="str">
            <v>530030</v>
          </cell>
          <cell r="C935" t="str">
            <v>Industrial Energy Sales</v>
          </cell>
        </row>
        <row r="936">
          <cell r="A936" t="str">
            <v>4015</v>
          </cell>
          <cell r="B936" t="str">
            <v>530031</v>
          </cell>
          <cell r="C936" t="str">
            <v>Rtl Pow Sales-Rural-Ind- Std A</v>
          </cell>
        </row>
        <row r="937">
          <cell r="A937" t="str">
            <v>4020</v>
          </cell>
          <cell r="B937">
            <v>530300</v>
          </cell>
          <cell r="C937" t="str">
            <v>GEN. SERV. REV.-LARGE USER</v>
          </cell>
        </row>
        <row r="938">
          <cell r="A938" t="str">
            <v>4025</v>
          </cell>
          <cell r="B938" t="str">
            <v>530040</v>
          </cell>
          <cell r="C938" t="str">
            <v>Street Lighting Energy  Sales</v>
          </cell>
        </row>
        <row r="939">
          <cell r="A939" t="str">
            <v>4030</v>
          </cell>
          <cell r="B939" t="str">
            <v>530050</v>
          </cell>
          <cell r="C939" t="str">
            <v>Sentinel Lighting Enrgy Sales</v>
          </cell>
        </row>
        <row r="940">
          <cell r="A940" t="str">
            <v>4035</v>
          </cell>
          <cell r="B940">
            <v>530300</v>
          </cell>
          <cell r="C940" t="str">
            <v>General Energy Sales</v>
          </cell>
        </row>
        <row r="941">
          <cell r="A941" t="str">
            <v>4040</v>
          </cell>
          <cell r="B941">
            <v>530300</v>
          </cell>
          <cell r="C941" t="str">
            <v>Other Energy Sales to Public A</v>
          </cell>
        </row>
        <row r="942">
          <cell r="A942" t="str">
            <v>4045</v>
          </cell>
          <cell r="B942">
            <v>530300</v>
          </cell>
          <cell r="C942" t="str">
            <v>Energy Sales to Railroads &amp; Ra</v>
          </cell>
        </row>
        <row r="943">
          <cell r="A943" t="str">
            <v>4050</v>
          </cell>
          <cell r="B943">
            <v>530300</v>
          </cell>
          <cell r="C943" t="str">
            <v>UNBILLED REVENUE ADJUSTMENT</v>
          </cell>
        </row>
        <row r="944">
          <cell r="A944" t="str">
            <v>4051</v>
          </cell>
          <cell r="B944">
            <v>530300</v>
          </cell>
          <cell r="C944" t="str">
            <v>PRIOR YEAR BILLING ADJUSTMENT</v>
          </cell>
        </row>
        <row r="945">
          <cell r="A945" t="str">
            <v>4055</v>
          </cell>
          <cell r="B945">
            <v>530300</v>
          </cell>
          <cell r="C945" t="str">
            <v>Energy Sales for Resale</v>
          </cell>
        </row>
        <row r="946">
          <cell r="A946" t="str">
            <v>4060</v>
          </cell>
          <cell r="B946" t="str">
            <v>560000</v>
          </cell>
          <cell r="C946" t="str">
            <v>Intnl Revenue - Power &amp; Energy</v>
          </cell>
        </row>
        <row r="947">
          <cell r="A947" t="str">
            <v>4062</v>
          </cell>
          <cell r="B947">
            <v>530300</v>
          </cell>
          <cell r="C947" t="str">
            <v>BILLED WMS</v>
          </cell>
        </row>
        <row r="948">
          <cell r="A948" t="str">
            <v>4064</v>
          </cell>
          <cell r="B948">
            <v>530300</v>
          </cell>
          <cell r="C948" t="str">
            <v>BILLED - ONE-TIME</v>
          </cell>
        </row>
        <row r="949">
          <cell r="A949" t="str">
            <v>4066</v>
          </cell>
          <cell r="B949">
            <v>530300</v>
          </cell>
          <cell r="C949" t="str">
            <v>BILLED - NW</v>
          </cell>
        </row>
        <row r="950">
          <cell r="A950" t="str">
            <v>4068</v>
          </cell>
          <cell r="B950">
            <v>530300</v>
          </cell>
          <cell r="C950" t="str">
            <v>BILLED - CN</v>
          </cell>
        </row>
        <row r="951">
          <cell r="A951" t="str">
            <v>4080</v>
          </cell>
          <cell r="B951">
            <v>530300</v>
          </cell>
          <cell r="C951" t="str">
            <v>Dist. services revenue</v>
          </cell>
        </row>
        <row r="952">
          <cell r="A952" t="str">
            <v>4080</v>
          </cell>
          <cell r="B952" t="str">
            <v>560040</v>
          </cell>
          <cell r="C952" t="str">
            <v>Distribution Variable Chrge</v>
          </cell>
        </row>
        <row r="953">
          <cell r="A953" t="str">
            <v>4081</v>
          </cell>
          <cell r="B953">
            <v>530300</v>
          </cell>
          <cell r="C953" t="str">
            <v>transformer allowance</v>
          </cell>
        </row>
        <row r="954">
          <cell r="A954" t="str">
            <v>4082</v>
          </cell>
          <cell r="B954" t="str">
            <v>530300</v>
          </cell>
          <cell r="C954" t="str">
            <v>Retail Services  Revenues</v>
          </cell>
        </row>
        <row r="955">
          <cell r="A955" t="str">
            <v>4084</v>
          </cell>
          <cell r="B955" t="str">
            <v>530300</v>
          </cell>
          <cell r="C955" t="str">
            <v>STR Reveneues</v>
          </cell>
        </row>
        <row r="956">
          <cell r="A956" t="str">
            <v>4090</v>
          </cell>
          <cell r="B956" t="str">
            <v>550000</v>
          </cell>
          <cell r="C956" t="str">
            <v>Ext Revenue (Excl Power Sales)</v>
          </cell>
        </row>
        <row r="957">
          <cell r="A957" t="str">
            <v>4090</v>
          </cell>
          <cell r="B957" t="str">
            <v>550820</v>
          </cell>
          <cell r="C957" t="str">
            <v>Ext Rev - DX (NS/Other)</v>
          </cell>
        </row>
        <row r="958">
          <cell r="A958" t="str">
            <v>4090</v>
          </cell>
          <cell r="B958" t="str">
            <v>550821</v>
          </cell>
          <cell r="C958" t="str">
            <v>Ext Rev - DX (NS/OPGI)</v>
          </cell>
        </row>
        <row r="959">
          <cell r="A959" t="str">
            <v>4105</v>
          </cell>
          <cell r="B959" t="str">
            <v>560030</v>
          </cell>
          <cell r="C959" t="str">
            <v>Transmn Rev Fr Outside Grp</v>
          </cell>
        </row>
        <row r="960">
          <cell r="A960" t="str">
            <v>4105</v>
          </cell>
          <cell r="B960" t="str">
            <v>560051</v>
          </cell>
          <cell r="C960" t="str">
            <v>Transmn Export Wheeling Rev.</v>
          </cell>
        </row>
        <row r="961">
          <cell r="A961" t="str">
            <v>4110</v>
          </cell>
          <cell r="B961" t="str">
            <v>550810</v>
          </cell>
          <cell r="C961" t="str">
            <v>Ext Rev - TX (NS/Other)</v>
          </cell>
        </row>
        <row r="962">
          <cell r="A962" t="str">
            <v>4110</v>
          </cell>
          <cell r="B962" t="str">
            <v>550811</v>
          </cell>
          <cell r="C962" t="str">
            <v>Ext Rev - TX (NS/OPGI)</v>
          </cell>
        </row>
        <row r="963">
          <cell r="A963" t="str">
            <v>4110</v>
          </cell>
          <cell r="B963" t="str">
            <v>550812</v>
          </cell>
          <cell r="C963" t="str">
            <v>External Revenue within TX</v>
          </cell>
        </row>
        <row r="964">
          <cell r="A964" t="str">
            <v>4110</v>
          </cell>
          <cell r="B964" t="str">
            <v>560050</v>
          </cell>
          <cell r="C964" t="str">
            <v>Transmn Wheling Fr O/Side  Grp</v>
          </cell>
        </row>
        <row r="965">
          <cell r="A965" t="str">
            <v>4205</v>
          </cell>
          <cell r="B965">
            <v>550000</v>
          </cell>
          <cell r="C965" t="str">
            <v>Interdepartmental Rents</v>
          </cell>
        </row>
        <row r="966">
          <cell r="A966" t="str">
            <v>4206</v>
          </cell>
          <cell r="B966" t="str">
            <v>570000</v>
          </cell>
          <cell r="C966" t="str">
            <v>Internal Revenue from RECSV</v>
          </cell>
        </row>
        <row r="967">
          <cell r="A967" t="str">
            <v>4206</v>
          </cell>
          <cell r="B967" t="str">
            <v>570011</v>
          </cell>
          <cell r="C967" t="str">
            <v>Internal Revenue-Mgmt Fees</v>
          </cell>
        </row>
        <row r="968">
          <cell r="A968" t="str">
            <v>4206</v>
          </cell>
          <cell r="B968" t="str">
            <v>570020</v>
          </cell>
          <cell r="C968" t="str">
            <v>Int Rev:Oth Bu In Grp - OM&amp;A</v>
          </cell>
        </row>
        <row r="969">
          <cell r="A969" t="str">
            <v>4206</v>
          </cell>
          <cell r="B969" t="str">
            <v>570030</v>
          </cell>
          <cell r="C969" t="str">
            <v>Int Rev:Oth BU in Grp - CAP</v>
          </cell>
        </row>
        <row r="970">
          <cell r="A970" t="str">
            <v>4206</v>
          </cell>
          <cell r="B970" t="str">
            <v>570050</v>
          </cell>
          <cell r="C970" t="str">
            <v>Dividend Income fr. Subsidiary</v>
          </cell>
        </row>
        <row r="971">
          <cell r="A971" t="str">
            <v>4206</v>
          </cell>
          <cell r="B971" t="str">
            <v>570060</v>
          </cell>
          <cell r="C971" t="str">
            <v>Int Rev - NS Reg Supply</v>
          </cell>
        </row>
        <row r="972">
          <cell r="A972" t="str">
            <v>4206</v>
          </cell>
          <cell r="B972" t="str">
            <v>570070</v>
          </cell>
          <cell r="C972" t="str">
            <v>INT REV SMS Material Surcharge</v>
          </cell>
        </row>
        <row r="973">
          <cell r="A973" t="str">
            <v>4206</v>
          </cell>
          <cell r="B973" t="str">
            <v>570080</v>
          </cell>
          <cell r="C973" t="str">
            <v>Int Rev - OPEB Amortization</v>
          </cell>
        </row>
        <row r="974">
          <cell r="A974" t="str">
            <v>4206</v>
          </cell>
          <cell r="B974" t="str">
            <v>570091</v>
          </cell>
          <cell r="C974" t="str">
            <v>Inter Rev-Fiber Optic Lease</v>
          </cell>
        </row>
        <row r="975">
          <cell r="A975" t="str">
            <v>4206</v>
          </cell>
          <cell r="B975" t="str">
            <v>570092</v>
          </cell>
          <cell r="C975" t="str">
            <v>Internal Revenue - Tower Lease</v>
          </cell>
        </row>
        <row r="976">
          <cell r="A976" t="str">
            <v>4206</v>
          </cell>
          <cell r="B976" t="str">
            <v>570093</v>
          </cell>
          <cell r="C976" t="str">
            <v>Internal Rev - Capital Leases</v>
          </cell>
        </row>
        <row r="977">
          <cell r="A977" t="str">
            <v>4206</v>
          </cell>
          <cell r="B977" t="str">
            <v>570999</v>
          </cell>
          <cell r="C977" t="str">
            <v>Interco Revenue Elimination</v>
          </cell>
        </row>
        <row r="978">
          <cell r="A978" t="str">
            <v>4206</v>
          </cell>
          <cell r="B978" t="str">
            <v>571000</v>
          </cell>
          <cell r="C978" t="str">
            <v>Ifr Corp Funding Dividend</v>
          </cell>
        </row>
        <row r="979">
          <cell r="A979" t="str">
            <v>4210</v>
          </cell>
          <cell r="B979" t="str">
            <v>550040</v>
          </cell>
          <cell r="C979" t="str">
            <v>Real Estate Revenue</v>
          </cell>
        </row>
        <row r="980">
          <cell r="A980" t="str">
            <v>4210</v>
          </cell>
          <cell r="B980" t="str">
            <v>550110</v>
          </cell>
          <cell r="C980" t="str">
            <v>Slu Row Revenue</v>
          </cell>
        </row>
        <row r="981">
          <cell r="A981" t="str">
            <v>4210</v>
          </cell>
          <cell r="B981" t="str">
            <v>550120</v>
          </cell>
          <cell r="C981" t="str">
            <v>Slu Billboard Revenue</v>
          </cell>
        </row>
        <row r="982">
          <cell r="A982" t="str">
            <v>4210</v>
          </cell>
          <cell r="B982" t="str">
            <v>550140</v>
          </cell>
          <cell r="C982" t="str">
            <v>PCS Revenue</v>
          </cell>
        </row>
        <row r="983">
          <cell r="A983" t="str">
            <v>4210</v>
          </cell>
          <cell r="B983" t="str">
            <v>550150</v>
          </cell>
          <cell r="C983" t="str">
            <v>Agriculture Revenue</v>
          </cell>
        </row>
        <row r="984">
          <cell r="A984" t="str">
            <v>4210</v>
          </cell>
          <cell r="B984" t="str">
            <v>550170</v>
          </cell>
          <cell r="C984" t="str">
            <v>Telecomm Services Revenues</v>
          </cell>
        </row>
        <row r="985">
          <cell r="A985" t="str">
            <v>4210</v>
          </cell>
          <cell r="B985" t="str">
            <v>550180</v>
          </cell>
          <cell r="C985" t="str">
            <v>Residential Housing Revenue</v>
          </cell>
        </row>
        <row r="986">
          <cell r="A986" t="str">
            <v>4210</v>
          </cell>
          <cell r="B986" t="str">
            <v>550220</v>
          </cell>
          <cell r="C986" t="str">
            <v>Building  Revenue</v>
          </cell>
        </row>
        <row r="987">
          <cell r="A987" t="str">
            <v>4210</v>
          </cell>
          <cell r="B987" t="str">
            <v>550230</v>
          </cell>
          <cell r="C987" t="str">
            <v>Pipeline  Revenue</v>
          </cell>
        </row>
        <row r="988">
          <cell r="A988" t="str">
            <v>4210</v>
          </cell>
          <cell r="B988" t="str">
            <v>550240</v>
          </cell>
          <cell r="C988" t="str">
            <v>Other Real Estate  Revenue</v>
          </cell>
        </row>
        <row r="989">
          <cell r="A989" t="str">
            <v>4210</v>
          </cell>
          <cell r="B989" t="str">
            <v>550250</v>
          </cell>
          <cell r="C989" t="str">
            <v>Parking  Revenue</v>
          </cell>
        </row>
        <row r="990">
          <cell r="A990" t="str">
            <v>4211</v>
          </cell>
          <cell r="B990">
            <v>550000</v>
          </cell>
          <cell r="C990" t="str">
            <v>WATER HEATER RENTAL REV</v>
          </cell>
        </row>
        <row r="991">
          <cell r="A991" t="str">
            <v>4212</v>
          </cell>
          <cell r="B991">
            <v>550000</v>
          </cell>
          <cell r="C991" t="str">
            <v>RENTAL INCOME</v>
          </cell>
        </row>
        <row r="992">
          <cell r="A992" t="str">
            <v>4213</v>
          </cell>
          <cell r="B992">
            <v>550000</v>
          </cell>
          <cell r="C992" t="str">
            <v>POLE RENTAL REVENUE</v>
          </cell>
        </row>
        <row r="993">
          <cell r="A993" t="str">
            <v>4215</v>
          </cell>
          <cell r="B993" t="str">
            <v>550130</v>
          </cell>
          <cell r="C993" t="str">
            <v>Lvr Enquires Revenue</v>
          </cell>
        </row>
        <row r="994">
          <cell r="A994" t="str">
            <v>4220</v>
          </cell>
          <cell r="B994">
            <v>550000</v>
          </cell>
          <cell r="C994" t="str">
            <v>Other Electric Revenues</v>
          </cell>
        </row>
        <row r="995">
          <cell r="A995" t="str">
            <v>4225</v>
          </cell>
          <cell r="B995" t="str">
            <v>550851</v>
          </cell>
          <cell r="C995" t="str">
            <v>Collection &amp; Late Pymnt Charge</v>
          </cell>
        </row>
        <row r="996">
          <cell r="A996" t="str">
            <v>4225</v>
          </cell>
          <cell r="B996" t="str">
            <v>550890</v>
          </cell>
          <cell r="C996" t="str">
            <v>Collection&amp;Late Payment Charge</v>
          </cell>
        </row>
        <row r="997">
          <cell r="A997" t="str">
            <v>4235</v>
          </cell>
          <cell r="B997" t="str">
            <v>530300</v>
          </cell>
          <cell r="C997" t="str">
            <v>Retail Energy Sales- Acq MEU</v>
          </cell>
        </row>
        <row r="998">
          <cell r="A998" t="str">
            <v>4235</v>
          </cell>
          <cell r="B998" t="str">
            <v>530410</v>
          </cell>
          <cell r="C998" t="str">
            <v>Retailer-Std Charge(One Time )</v>
          </cell>
        </row>
        <row r="999">
          <cell r="A999" t="str">
            <v>4235</v>
          </cell>
          <cell r="B999" t="str">
            <v>530411</v>
          </cell>
          <cell r="C999" t="str">
            <v>Retailer-Monthly Fixed Charge</v>
          </cell>
        </row>
        <row r="1000">
          <cell r="A1000" t="str">
            <v>4235</v>
          </cell>
          <cell r="B1000" t="str">
            <v>530412</v>
          </cell>
          <cell r="C1000" t="str">
            <v>RETAILER-MONTHLY VARIABLE CHRG</v>
          </cell>
        </row>
        <row r="1001">
          <cell r="A1001" t="str">
            <v>4235</v>
          </cell>
          <cell r="B1001" t="str">
            <v>530413</v>
          </cell>
          <cell r="C1001" t="str">
            <v>RET'ER-STD DIST'N CONSOLIDATED</v>
          </cell>
        </row>
        <row r="1002">
          <cell r="A1002" t="str">
            <v>4235</v>
          </cell>
          <cell r="B1002" t="str">
            <v>530414</v>
          </cell>
          <cell r="C1002" t="str">
            <v>RETAILER-AVOIDED COST CREDIT</v>
          </cell>
        </row>
        <row r="1003">
          <cell r="A1003" t="str">
            <v>4235</v>
          </cell>
          <cell r="B1003" t="str">
            <v>530415</v>
          </cell>
          <cell r="C1003" t="str">
            <v>RETAILER-REQUEST FEE</v>
          </cell>
        </row>
        <row r="1004">
          <cell r="A1004" t="str">
            <v>4235</v>
          </cell>
          <cell r="B1004" t="str">
            <v>530416</v>
          </cell>
          <cell r="C1004" t="str">
            <v>RETAILER-PROCESSING FEE</v>
          </cell>
        </row>
        <row r="1005">
          <cell r="A1005" t="str">
            <v>4235</v>
          </cell>
          <cell r="B1005" t="str">
            <v>530708</v>
          </cell>
          <cell r="C1005" t="str">
            <v>IMO-112OPGI Mkt Pow Mit Rebat</v>
          </cell>
        </row>
        <row r="1006">
          <cell r="A1006" t="str">
            <v>4235</v>
          </cell>
          <cell r="B1006" t="str">
            <v>530709</v>
          </cell>
          <cell r="C1006" t="str">
            <v>IMO-113Mkt Susp Add Comp Sttl</v>
          </cell>
        </row>
        <row r="1007">
          <cell r="A1007" t="str">
            <v>4235</v>
          </cell>
          <cell r="B1007" t="str">
            <v>530710</v>
          </cell>
          <cell r="C1007" t="str">
            <v>IMO-114Out Canc/Def Sttlmt Cr</v>
          </cell>
        </row>
        <row r="1008">
          <cell r="A1008" t="str">
            <v>4235</v>
          </cell>
          <cell r="B1008" t="str">
            <v>530712</v>
          </cell>
          <cell r="C1008" t="str">
            <v>IMO-116Tieline Mtce Rlblty Cr</v>
          </cell>
        </row>
        <row r="1009">
          <cell r="A1009" t="str">
            <v>4235</v>
          </cell>
          <cell r="B1009" t="str">
            <v>530713</v>
          </cell>
          <cell r="C1009" t="str">
            <v>IMO-117Emergency Energy Cred</v>
          </cell>
        </row>
        <row r="1010">
          <cell r="A1010" t="str">
            <v>4235</v>
          </cell>
          <cell r="B1010" t="str">
            <v>530714</v>
          </cell>
          <cell r="C1010" t="str">
            <v>IMO-118Emergency Energy Rebat</v>
          </cell>
        </row>
        <row r="1011">
          <cell r="A1011" t="str">
            <v>4235</v>
          </cell>
          <cell r="B1011" t="str">
            <v>530717</v>
          </cell>
          <cell r="C1011" t="str">
            <v>IMO-201 10 Min Spinning ResMk</v>
          </cell>
        </row>
        <row r="1012">
          <cell r="A1012" t="str">
            <v>4235</v>
          </cell>
          <cell r="B1012" t="str">
            <v>530719</v>
          </cell>
          <cell r="C1012" t="str">
            <v>IMO-203 10 Min Non-SpinningR</v>
          </cell>
        </row>
        <row r="1013">
          <cell r="A1013" t="str">
            <v>4235</v>
          </cell>
          <cell r="B1013" t="str">
            <v>530721</v>
          </cell>
          <cell r="C1013" t="str">
            <v>IMO-205 30 Min Op Res MktShrt</v>
          </cell>
        </row>
        <row r="1014">
          <cell r="A1014" t="str">
            <v>4235</v>
          </cell>
          <cell r="B1014" t="str">
            <v>530722</v>
          </cell>
          <cell r="C1014" t="str">
            <v>IMO-400Black Start Cap Sttlmt</v>
          </cell>
        </row>
        <row r="1015">
          <cell r="A1015" t="str">
            <v>4235</v>
          </cell>
          <cell r="B1015" t="str">
            <v>530723</v>
          </cell>
          <cell r="C1015" t="str">
            <v>IMO-402React Supp &amp; Volt Cntl</v>
          </cell>
        </row>
        <row r="1016">
          <cell r="A1016" t="str">
            <v>4235</v>
          </cell>
          <cell r="B1016" t="str">
            <v>530724</v>
          </cell>
          <cell r="C1016" t="str">
            <v>IMO-404Reg Serv Sttlmt Credit</v>
          </cell>
        </row>
        <row r="1017">
          <cell r="A1017" t="str">
            <v>4235</v>
          </cell>
          <cell r="B1017" t="str">
            <v>530725</v>
          </cell>
          <cell r="C1017" t="str">
            <v>IMO-500Must Run Cont Set Dbt</v>
          </cell>
        </row>
        <row r="1018">
          <cell r="A1018" t="str">
            <v>4235</v>
          </cell>
          <cell r="B1018" t="str">
            <v>530726</v>
          </cell>
          <cell r="C1018" t="str">
            <v>IMO-600Network Serv Credit</v>
          </cell>
        </row>
        <row r="1019">
          <cell r="A1019" t="str">
            <v>4235</v>
          </cell>
          <cell r="B1019" t="str">
            <v>530727</v>
          </cell>
          <cell r="C1019" t="str">
            <v>IMO-601Line Conn Serv Credit</v>
          </cell>
        </row>
        <row r="1020">
          <cell r="A1020" t="str">
            <v>4235</v>
          </cell>
          <cell r="B1020" t="str">
            <v>530728</v>
          </cell>
          <cell r="C1020" t="str">
            <v>IMO-602Transform Conn Serv Cr</v>
          </cell>
        </row>
        <row r="1021">
          <cell r="A1021" t="str">
            <v>4235</v>
          </cell>
          <cell r="B1021" t="str">
            <v>530729</v>
          </cell>
          <cell r="C1021" t="str">
            <v>IMO-603Export Tx Serv Credit</v>
          </cell>
        </row>
        <row r="1022">
          <cell r="A1022" t="str">
            <v>4235</v>
          </cell>
          <cell r="B1022" t="str">
            <v>530730</v>
          </cell>
          <cell r="C1022" t="str">
            <v>IMO-700Dispute Res Sttlmt Cr</v>
          </cell>
        </row>
        <row r="1023">
          <cell r="A1023" t="str">
            <v>4235</v>
          </cell>
          <cell r="B1023" t="str">
            <v>530731</v>
          </cell>
          <cell r="C1023" t="str">
            <v>IMO-702Debt Retirement Credit</v>
          </cell>
        </row>
        <row r="1024">
          <cell r="A1024" t="str">
            <v>4235</v>
          </cell>
          <cell r="B1024" t="str">
            <v>530732</v>
          </cell>
          <cell r="C1024" t="str">
            <v>IMO-703Rur Rt Assist Set Cred</v>
          </cell>
        </row>
        <row r="1025">
          <cell r="A1025" t="str">
            <v>4235</v>
          </cell>
          <cell r="B1025" t="str">
            <v>550001</v>
          </cell>
          <cell r="C1025" t="str">
            <v>Ext Rev (OPGI)</v>
          </cell>
        </row>
        <row r="1026">
          <cell r="A1026" t="str">
            <v>4235</v>
          </cell>
          <cell r="B1026" t="str">
            <v>550160</v>
          </cell>
          <cell r="C1026" t="str">
            <v>Lump Sum Grants of Easement</v>
          </cell>
        </row>
        <row r="1027">
          <cell r="A1027" t="str">
            <v>4235</v>
          </cell>
          <cell r="B1027" t="str">
            <v>550190</v>
          </cell>
          <cell r="C1027" t="str">
            <v>Special Tax Revenue</v>
          </cell>
        </row>
        <row r="1028">
          <cell r="A1028" t="str">
            <v>4235</v>
          </cell>
          <cell r="B1028" t="str">
            <v>550200</v>
          </cell>
          <cell r="C1028" t="str">
            <v>General Revenue</v>
          </cell>
        </row>
        <row r="1029">
          <cell r="A1029" t="str">
            <v>4235</v>
          </cell>
          <cell r="B1029" t="str">
            <v>550210</v>
          </cell>
          <cell r="C1029" t="str">
            <v>SSS Admin Chrge</v>
          </cell>
        </row>
        <row r="1030">
          <cell r="A1030" t="str">
            <v>4235</v>
          </cell>
          <cell r="B1030" t="str">
            <v>550310</v>
          </cell>
          <cell r="C1030" t="str">
            <v>Political Risk Cost</v>
          </cell>
        </row>
        <row r="1031">
          <cell r="A1031" t="str">
            <v>4235</v>
          </cell>
          <cell r="B1031" t="str">
            <v>550320</v>
          </cell>
          <cell r="C1031" t="str">
            <v>Due Diligence Cost Re Invest</v>
          </cell>
        </row>
        <row r="1032">
          <cell r="A1032" t="str">
            <v>4235</v>
          </cell>
          <cell r="B1032" t="str">
            <v>550330</v>
          </cell>
          <cell r="C1032" t="str">
            <v>Billings Re Work For Invest</v>
          </cell>
        </row>
        <row r="1033">
          <cell r="A1033" t="str">
            <v>4235</v>
          </cell>
          <cell r="B1033" t="str">
            <v>550610</v>
          </cell>
          <cell r="C1033" t="str">
            <v>He Revenue To Remit</v>
          </cell>
        </row>
        <row r="1034">
          <cell r="A1034" t="str">
            <v>4235</v>
          </cell>
          <cell r="B1034" t="str">
            <v>550650</v>
          </cell>
          <cell r="C1034" t="str">
            <v>Facility Charges (Recovered)</v>
          </cell>
        </row>
        <row r="1035">
          <cell r="A1035" t="str">
            <v>4235</v>
          </cell>
          <cell r="B1035" t="str">
            <v>550822</v>
          </cell>
          <cell r="C1035" t="str">
            <v>External Revenue within DX</v>
          </cell>
        </row>
        <row r="1036">
          <cell r="A1036" t="str">
            <v>4235</v>
          </cell>
          <cell r="B1036" t="str">
            <v>550830</v>
          </cell>
          <cell r="C1036" t="str">
            <v>Ext Rev - Remotes</v>
          </cell>
        </row>
        <row r="1037">
          <cell r="A1037" t="str">
            <v>4235</v>
          </cell>
          <cell r="B1037" t="str">
            <v>550840</v>
          </cell>
          <cell r="C1037" t="str">
            <v>Ext Rev - Telecom</v>
          </cell>
        </row>
        <row r="1038">
          <cell r="A1038" t="str">
            <v>4235</v>
          </cell>
          <cell r="B1038" t="str">
            <v>550841</v>
          </cell>
          <cell r="C1038" t="str">
            <v>Ext Rev - Hydro One Markets</v>
          </cell>
        </row>
        <row r="1039">
          <cell r="A1039" t="str">
            <v>4235</v>
          </cell>
          <cell r="B1039" t="str">
            <v>550842</v>
          </cell>
          <cell r="C1039" t="str">
            <v>Ext Rev - Def Supply (DX)</v>
          </cell>
        </row>
        <row r="1040">
          <cell r="A1040" t="str">
            <v>4235</v>
          </cell>
          <cell r="B1040" t="str">
            <v>550850</v>
          </cell>
          <cell r="C1040" t="str">
            <v>Ext Rev - International Inc.</v>
          </cell>
        </row>
        <row r="1041">
          <cell r="A1041" t="str">
            <v>4235</v>
          </cell>
          <cell r="B1041" t="str">
            <v>550860</v>
          </cell>
          <cell r="C1041" t="str">
            <v>Ext Rev - Energy Co.</v>
          </cell>
        </row>
        <row r="1042">
          <cell r="A1042" t="str">
            <v>4235</v>
          </cell>
          <cell r="B1042" t="str">
            <v>550870</v>
          </cell>
          <cell r="C1042" t="str">
            <v>Joint Use Pole Rev - Bell Cdn</v>
          </cell>
        </row>
        <row r="1043">
          <cell r="A1043" t="str">
            <v>4235</v>
          </cell>
          <cell r="B1043" t="str">
            <v>550871</v>
          </cell>
          <cell r="C1043" t="str">
            <v>Joint Use Forestry - Bell</v>
          </cell>
        </row>
        <row r="1044">
          <cell r="A1044" t="str">
            <v>4235</v>
          </cell>
          <cell r="B1044" t="str">
            <v>550872</v>
          </cell>
          <cell r="C1044" t="str">
            <v>Joint Use Forestry - MEU</v>
          </cell>
        </row>
        <row r="1045">
          <cell r="A1045" t="str">
            <v>4235</v>
          </cell>
          <cell r="B1045" t="str">
            <v>550873</v>
          </cell>
          <cell r="C1045" t="str">
            <v>Joint Use - Forestry - Cable</v>
          </cell>
        </row>
        <row r="1046">
          <cell r="A1046" t="str">
            <v>4235</v>
          </cell>
          <cell r="B1046" t="str">
            <v>550874</v>
          </cell>
          <cell r="C1046" t="str">
            <v>Joint Use Forestry - Ind</v>
          </cell>
        </row>
        <row r="1047">
          <cell r="A1047" t="str">
            <v>4235</v>
          </cell>
          <cell r="B1047" t="str">
            <v>550875</v>
          </cell>
          <cell r="C1047" t="str">
            <v>Joint Use Pole - Cable</v>
          </cell>
        </row>
        <row r="1048">
          <cell r="A1048" t="str">
            <v>4235</v>
          </cell>
          <cell r="B1048" t="str">
            <v>550876</v>
          </cell>
          <cell r="C1048" t="str">
            <v>Joint Use Pole - IND</v>
          </cell>
        </row>
        <row r="1049">
          <cell r="A1049" t="str">
            <v>4235</v>
          </cell>
          <cell r="B1049" t="str">
            <v>550877</v>
          </cell>
          <cell r="C1049" t="str">
            <v>Joint Use Rev - MEU's</v>
          </cell>
        </row>
        <row r="1050">
          <cell r="A1050" t="str">
            <v>4235</v>
          </cell>
          <cell r="B1050" t="str">
            <v>550878</v>
          </cell>
          <cell r="C1050" t="str">
            <v>Joint Use - Others</v>
          </cell>
        </row>
        <row r="1051">
          <cell r="A1051" t="str">
            <v>4235</v>
          </cell>
          <cell r="B1051" t="str">
            <v>550879</v>
          </cell>
          <cell r="C1051" t="str">
            <v>DX Wheeling Rev</v>
          </cell>
        </row>
        <row r="1052">
          <cell r="A1052" t="str">
            <v>4235</v>
          </cell>
          <cell r="B1052" t="str">
            <v>550880</v>
          </cell>
          <cell r="C1052" t="str">
            <v>DX-GU,CC,RAS Adm Rev</v>
          </cell>
        </row>
        <row r="1053">
          <cell r="A1053" t="str">
            <v>4235</v>
          </cell>
          <cell r="B1053" t="str">
            <v>560010</v>
          </cell>
          <cell r="C1053" t="str">
            <v>Int Rev-Pow &amp;Energy O/Side Grp</v>
          </cell>
        </row>
        <row r="1054">
          <cell r="A1054" t="str">
            <v>4235</v>
          </cell>
          <cell r="B1054" t="str">
            <v>570010</v>
          </cell>
          <cell r="C1054" t="str">
            <v>Int.Rev Goods&amp;Serv - Facility</v>
          </cell>
        </row>
        <row r="1055">
          <cell r="A1055" t="str">
            <v>4235</v>
          </cell>
          <cell r="B1055" t="str">
            <v>580000</v>
          </cell>
          <cell r="C1055" t="str">
            <v>Return Received</v>
          </cell>
        </row>
        <row r="1056">
          <cell r="A1056" t="str">
            <v>4236</v>
          </cell>
          <cell r="B1056">
            <v>550000</v>
          </cell>
          <cell r="C1056" t="str">
            <v>NEW OCCUPANCY REVENUE</v>
          </cell>
        </row>
        <row r="1057">
          <cell r="A1057" t="str">
            <v>4237</v>
          </cell>
          <cell r="B1057">
            <v>550000</v>
          </cell>
          <cell r="C1057" t="str">
            <v>DISCONNECT &amp; RECON CHARGES</v>
          </cell>
        </row>
        <row r="1058">
          <cell r="A1058" t="str">
            <v>4240</v>
          </cell>
          <cell r="B1058">
            <v>550000</v>
          </cell>
          <cell r="C1058" t="str">
            <v>Provision for Rate Refunds</v>
          </cell>
        </row>
        <row r="1059">
          <cell r="A1059" t="str">
            <v>4245</v>
          </cell>
          <cell r="B1059" t="str">
            <v>650000</v>
          </cell>
          <cell r="C1059" t="str">
            <v>Rural Rate Assistance</v>
          </cell>
        </row>
        <row r="1060">
          <cell r="A1060" t="str">
            <v>4245</v>
          </cell>
          <cell r="B1060" t="str">
            <v>650100</v>
          </cell>
          <cell r="C1060" t="str">
            <v>Rural Cust Rate Assist-Curr Yr</v>
          </cell>
        </row>
        <row r="1061">
          <cell r="A1061" t="str">
            <v>4245</v>
          </cell>
          <cell r="B1061" t="str">
            <v>650300</v>
          </cell>
          <cell r="C1061" t="str">
            <v>Rural Cust Rate Assist-Pror Yr</v>
          </cell>
        </row>
        <row r="1062">
          <cell r="A1062" t="str">
            <v>4245</v>
          </cell>
          <cell r="B1062" t="str">
            <v>650500</v>
          </cell>
          <cell r="C1062" t="str">
            <v>Rur Rate Sub for Rur Rate Assi</v>
          </cell>
        </row>
        <row r="1063">
          <cell r="A1063" t="str">
            <v>4250</v>
          </cell>
          <cell r="B1063">
            <v>620000</v>
          </cell>
          <cell r="C1063" t="str">
            <v>Expenses of Merchandising, Job</v>
          </cell>
        </row>
        <row r="1064">
          <cell r="A1064" t="str">
            <v>4251</v>
          </cell>
          <cell r="B1064">
            <v>620000</v>
          </cell>
          <cell r="C1064" t="str">
            <v>Advertising</v>
          </cell>
        </row>
        <row r="1065">
          <cell r="A1065" t="str">
            <v>4252</v>
          </cell>
          <cell r="B1065">
            <v>620000</v>
          </cell>
          <cell r="C1065" t="str">
            <v>Cost of Merchandise sold</v>
          </cell>
        </row>
        <row r="1066">
          <cell r="A1066" t="str">
            <v>4253</v>
          </cell>
          <cell r="B1066">
            <v>620000</v>
          </cell>
          <cell r="C1066" t="str">
            <v>Stores Expenses</v>
          </cell>
        </row>
        <row r="1067">
          <cell r="A1067" t="str">
            <v>4254</v>
          </cell>
          <cell r="B1067">
            <v>620000</v>
          </cell>
          <cell r="C1067" t="str">
            <v>Fees &amp; Exp of Adv &amp; Com Artist</v>
          </cell>
        </row>
        <row r="1068">
          <cell r="A1068" t="str">
            <v>4255</v>
          </cell>
          <cell r="B1068">
            <v>550000</v>
          </cell>
          <cell r="C1068" t="str">
            <v>Printing Booklets &amp; Other Adve</v>
          </cell>
        </row>
        <row r="1069">
          <cell r="A1069" t="str">
            <v>4256</v>
          </cell>
          <cell r="B1069">
            <v>620000</v>
          </cell>
          <cell r="C1069" t="str">
            <v>Premiums as inducement to buy</v>
          </cell>
        </row>
        <row r="1070">
          <cell r="A1070" t="str">
            <v>4257</v>
          </cell>
          <cell r="B1070">
            <v>620000</v>
          </cell>
          <cell r="C1070" t="str">
            <v>Light Heat &amp; Power</v>
          </cell>
        </row>
        <row r="1071">
          <cell r="A1071" t="str">
            <v>4258</v>
          </cell>
          <cell r="B1071">
            <v>620000</v>
          </cell>
          <cell r="C1071" t="str">
            <v>Amort eq for merchandising &amp; j</v>
          </cell>
        </row>
        <row r="1072">
          <cell r="A1072" t="str">
            <v>4259</v>
          </cell>
          <cell r="B1072">
            <v>620000</v>
          </cell>
          <cell r="C1072" t="str">
            <v>Rent of sales rooms or of equi</v>
          </cell>
        </row>
        <row r="1073">
          <cell r="A1073" t="str">
            <v>4260</v>
          </cell>
          <cell r="B1073">
            <v>620000</v>
          </cell>
          <cell r="C1073" t="str">
            <v>Trans exp del &amp; pu of applianc</v>
          </cell>
        </row>
        <row r="1074">
          <cell r="A1074" t="str">
            <v>4261</v>
          </cell>
          <cell r="B1074">
            <v>620000</v>
          </cell>
          <cell r="C1074" t="str">
            <v>Stationery &amp; office supplies &amp;</v>
          </cell>
        </row>
        <row r="1075">
          <cell r="A1075" t="str">
            <v>4262</v>
          </cell>
          <cell r="B1075">
            <v>620000</v>
          </cell>
          <cell r="C1075" t="str">
            <v>Losses from uncollectible m&amp;j</v>
          </cell>
        </row>
        <row r="1076">
          <cell r="A1076" t="str">
            <v>4305</v>
          </cell>
          <cell r="B1076">
            <v>620000</v>
          </cell>
          <cell r="C1076" t="str">
            <v>Regulatory Debits</v>
          </cell>
        </row>
        <row r="1077">
          <cell r="A1077" t="str">
            <v>4310</v>
          </cell>
          <cell r="B1077">
            <v>620000</v>
          </cell>
          <cell r="C1077" t="str">
            <v>Regulatory Credits</v>
          </cell>
        </row>
        <row r="1078">
          <cell r="A1078" t="str">
            <v>4315</v>
          </cell>
          <cell r="B1078">
            <v>620000</v>
          </cell>
          <cell r="C1078" t="str">
            <v>Revenues from Electric Plant L</v>
          </cell>
        </row>
        <row r="1079">
          <cell r="A1079" t="str">
            <v>4320</v>
          </cell>
          <cell r="B1079">
            <v>620000</v>
          </cell>
          <cell r="C1079" t="str">
            <v>Expenses of Electric Plant Lea</v>
          </cell>
        </row>
        <row r="1080">
          <cell r="A1080" t="str">
            <v>4325</v>
          </cell>
          <cell r="B1080">
            <v>550000</v>
          </cell>
          <cell r="C1080" t="str">
            <v>MARKETING SALES</v>
          </cell>
        </row>
        <row r="1081">
          <cell r="A1081" t="str">
            <v>4335</v>
          </cell>
          <cell r="B1081">
            <v>620000</v>
          </cell>
          <cell r="C1081" t="str">
            <v>P&amp;L from Financial Instrument</v>
          </cell>
        </row>
        <row r="1082">
          <cell r="A1082" t="str">
            <v>4340</v>
          </cell>
          <cell r="B1082">
            <v>620000</v>
          </cell>
          <cell r="C1082" t="str">
            <v>P&amp;L from Financial Instrument</v>
          </cell>
        </row>
        <row r="1083">
          <cell r="A1083" t="str">
            <v>4345</v>
          </cell>
          <cell r="B1083">
            <v>620000</v>
          </cell>
          <cell r="C1083" t="str">
            <v>Gains on sale of Future Use Ut</v>
          </cell>
        </row>
        <row r="1084">
          <cell r="A1084" t="str">
            <v>4350</v>
          </cell>
          <cell r="B1084">
            <v>620000</v>
          </cell>
          <cell r="C1084" t="str">
            <v>Losses on sale of Future Use U</v>
          </cell>
        </row>
        <row r="1085">
          <cell r="A1085" t="str">
            <v>4355</v>
          </cell>
          <cell r="B1085" t="str">
            <v>741500</v>
          </cell>
          <cell r="C1085" t="str">
            <v>Real Estate:Sale Gain/Loss</v>
          </cell>
        </row>
        <row r="1086">
          <cell r="A1086" t="str">
            <v>4355</v>
          </cell>
          <cell r="B1086" t="str">
            <v>741510</v>
          </cell>
          <cell r="C1086" t="str">
            <v>Maj FA:Gain on Disposition</v>
          </cell>
        </row>
        <row r="1087">
          <cell r="A1087" t="str">
            <v>4355</v>
          </cell>
          <cell r="B1087" t="str">
            <v>741520</v>
          </cell>
          <cell r="C1087" t="str">
            <v>MFAs:Gain on Disposition</v>
          </cell>
        </row>
        <row r="1088">
          <cell r="A1088" t="str">
            <v>4355</v>
          </cell>
          <cell r="B1088" t="str">
            <v>741540</v>
          </cell>
          <cell r="C1088" t="str">
            <v>Salvage Proceeds</v>
          </cell>
        </row>
        <row r="1089">
          <cell r="A1089" t="str">
            <v>4356</v>
          </cell>
          <cell r="B1089">
            <v>550000</v>
          </cell>
          <cell r="C1089" t="str">
            <v>GAIN/LOSS DISP FIX ASSETS</v>
          </cell>
        </row>
        <row r="1090">
          <cell r="A1090" t="str">
            <v>4360</v>
          </cell>
          <cell r="B1090" t="str">
            <v>741511</v>
          </cell>
          <cell r="C1090" t="str">
            <v>Maj FA:Loss on Disposition</v>
          </cell>
        </row>
        <row r="1091">
          <cell r="A1091" t="str">
            <v>4360</v>
          </cell>
          <cell r="B1091" t="str">
            <v>741521</v>
          </cell>
          <cell r="C1091" t="str">
            <v>MFAs:Loss on Disposition</v>
          </cell>
        </row>
        <row r="1092">
          <cell r="A1092" t="str">
            <v>4375</v>
          </cell>
          <cell r="B1092">
            <v>550000</v>
          </cell>
          <cell r="C1092" t="str">
            <v>Revenues from Non-Utility Oper</v>
          </cell>
        </row>
        <row r="1093">
          <cell r="A1093" t="str">
            <v>4380</v>
          </cell>
          <cell r="B1093">
            <v>620000</v>
          </cell>
          <cell r="C1093" t="str">
            <v>Expenses of Non-Utility Operat</v>
          </cell>
        </row>
        <row r="1094">
          <cell r="A1094" t="str">
            <v>4385</v>
          </cell>
          <cell r="B1094">
            <v>550000</v>
          </cell>
          <cell r="C1094" t="str">
            <v>Non-Utility Rental Income</v>
          </cell>
        </row>
        <row r="1095">
          <cell r="A1095" t="str">
            <v>4390</v>
          </cell>
          <cell r="B1095">
            <v>550000</v>
          </cell>
          <cell r="C1095" t="str">
            <v>SALE OF SCRAP MATERIAL</v>
          </cell>
        </row>
        <row r="1096">
          <cell r="A1096" t="str">
            <v>4395</v>
          </cell>
          <cell r="B1096">
            <v>620000</v>
          </cell>
          <cell r="C1096" t="str">
            <v>Rate Payer Benefits incl Inter</v>
          </cell>
        </row>
        <row r="1097">
          <cell r="A1097" t="str">
            <v>4405</v>
          </cell>
          <cell r="B1097">
            <v>761010</v>
          </cell>
          <cell r="C1097" t="str">
            <v>Interest &amp; Dividend Income</v>
          </cell>
        </row>
        <row r="1098">
          <cell r="A1098" t="str">
            <v>4406</v>
          </cell>
          <cell r="B1098">
            <v>761010</v>
          </cell>
          <cell r="C1098" t="str">
            <v>INCOME FROM SINKING FUND</v>
          </cell>
        </row>
        <row r="1099">
          <cell r="A1099" t="str">
            <v>4415</v>
          </cell>
          <cell r="B1099" t="str">
            <v>550300</v>
          </cell>
          <cell r="C1099" t="str">
            <v>Gross Equity Income</v>
          </cell>
        </row>
        <row r="1100">
          <cell r="A1100" t="str">
            <v>4510</v>
          </cell>
          <cell r="B1100" t="str">
            <v>708500</v>
          </cell>
          <cell r="C1100" t="str">
            <v>Fuel Exp - Remote Communities</v>
          </cell>
        </row>
        <row r="1101">
          <cell r="A1101" t="str">
            <v>4705</v>
          </cell>
          <cell r="B1101" t="str">
            <v>610000</v>
          </cell>
          <cell r="C1101" t="str">
            <v>Cost Of Power &amp; Energy (Int)</v>
          </cell>
        </row>
        <row r="1102">
          <cell r="A1102" t="str">
            <v>4705</v>
          </cell>
          <cell r="B1102" t="str">
            <v>610060</v>
          </cell>
          <cell r="C1102" t="str">
            <v>Transmn Perf/Incentive Costs</v>
          </cell>
        </row>
        <row r="1103">
          <cell r="A1103" t="str">
            <v>4705</v>
          </cell>
          <cell r="B1103" t="str">
            <v>610200</v>
          </cell>
          <cell r="C1103" t="str">
            <v>Cost Of Power</v>
          </cell>
        </row>
        <row r="1104">
          <cell r="A1104" t="str">
            <v>4705</v>
          </cell>
          <cell r="B1104" t="str">
            <v>610300</v>
          </cell>
          <cell r="C1104" t="str">
            <v>Cost of Power- Acquired MEUs</v>
          </cell>
        </row>
        <row r="1105">
          <cell r="A1105" t="str">
            <v>4705</v>
          </cell>
          <cell r="B1105" t="str">
            <v>610500</v>
          </cell>
          <cell r="C1105" t="str">
            <v>Cop - Resale Within Group</v>
          </cell>
        </row>
        <row r="1106">
          <cell r="A1106" t="str">
            <v>4705</v>
          </cell>
          <cell r="B1106" t="str">
            <v>610600</v>
          </cell>
          <cell r="C1106" t="str">
            <v>Cop - Resale Outside Of Group</v>
          </cell>
        </row>
        <row r="1107">
          <cell r="A1107" t="str">
            <v>4705</v>
          </cell>
          <cell r="B1107" t="str">
            <v>705000</v>
          </cell>
          <cell r="C1107" t="str">
            <v>Power And Energy Used Internly</v>
          </cell>
        </row>
        <row r="1108">
          <cell r="A1108" t="str">
            <v>4705</v>
          </cell>
          <cell r="B1108" t="str">
            <v>720000</v>
          </cell>
          <cell r="C1108" t="str">
            <v>Purchased Power</v>
          </cell>
        </row>
        <row r="1109">
          <cell r="A1109" t="str">
            <v>4705</v>
          </cell>
          <cell r="B1109" t="str">
            <v>720010</v>
          </cell>
          <cell r="C1109" t="str">
            <v>Contract Purchase</v>
          </cell>
        </row>
        <row r="1110">
          <cell r="A1110" t="str">
            <v>4705</v>
          </cell>
          <cell r="B1110" t="str">
            <v>720020</v>
          </cell>
          <cell r="C1110" t="str">
            <v>Sec Purchases - Outside Ont</v>
          </cell>
        </row>
        <row r="1111">
          <cell r="A1111" t="str">
            <v>4705</v>
          </cell>
          <cell r="B1111" t="str">
            <v>720030</v>
          </cell>
          <cell r="C1111" t="str">
            <v>Sec Purchases - Misc - Ont</v>
          </cell>
        </row>
        <row r="1112">
          <cell r="A1112" t="str">
            <v>4705</v>
          </cell>
          <cell r="B1112" t="str">
            <v>720040</v>
          </cell>
          <cell r="C1112" t="str">
            <v>Other Electricity Receipts</v>
          </cell>
        </row>
        <row r="1113">
          <cell r="A1113" t="str">
            <v>4705</v>
          </cell>
          <cell r="B1113" t="str">
            <v>720050</v>
          </cell>
          <cell r="C1113" t="str">
            <v>Power Purch From Private Gen</v>
          </cell>
        </row>
        <row r="1114">
          <cell r="A1114" t="str">
            <v>4705</v>
          </cell>
          <cell r="B1114" t="str">
            <v>720070</v>
          </cell>
          <cell r="C1114" t="str">
            <v>Amort Expense-Nug Low Int Loan</v>
          </cell>
        </row>
        <row r="1115">
          <cell r="A1115" t="str">
            <v>4705</v>
          </cell>
          <cell r="B1115" t="str">
            <v>720080</v>
          </cell>
          <cell r="C1115" t="str">
            <v>Amort Exp-Nug Int Rate Buy Dn</v>
          </cell>
        </row>
        <row r="1116">
          <cell r="A1116" t="str">
            <v>4705</v>
          </cell>
          <cell r="B1116" t="str">
            <v>720090</v>
          </cell>
          <cell r="C1116" t="str">
            <v>Nug Performance Payment</v>
          </cell>
        </row>
        <row r="1117">
          <cell r="A1117" t="str">
            <v>4705</v>
          </cell>
          <cell r="B1117" t="str">
            <v>720110</v>
          </cell>
          <cell r="C1117" t="str">
            <v>Naop-Power Purchase Adj</v>
          </cell>
        </row>
        <row r="1118">
          <cell r="A1118" t="str">
            <v>4708</v>
          </cell>
          <cell r="B1118">
            <v>610300</v>
          </cell>
          <cell r="C1118" t="str">
            <v>PWER CHARGES - WMS</v>
          </cell>
        </row>
        <row r="1119">
          <cell r="A1119" t="str">
            <v>4710</v>
          </cell>
          <cell r="B1119" t="str">
            <v>610005</v>
          </cell>
          <cell r="C1119" t="str">
            <v>Distribution Tariff</v>
          </cell>
        </row>
        <row r="1120">
          <cell r="A1120" t="str">
            <v>4712</v>
          </cell>
          <cell r="B1120">
            <v>610300</v>
          </cell>
          <cell r="C1120" t="str">
            <v>PWER CHARGES ONE-TIME</v>
          </cell>
        </row>
        <row r="1121">
          <cell r="A1121" t="str">
            <v>4714</v>
          </cell>
          <cell r="B1121">
            <v>610300</v>
          </cell>
          <cell r="C1121" t="str">
            <v>PWER CHARGES - NW</v>
          </cell>
        </row>
        <row r="1122">
          <cell r="A1122" t="str">
            <v>4715</v>
          </cell>
          <cell r="B1122">
            <v>620000</v>
          </cell>
          <cell r="C1122" t="str">
            <v>System Control &amp; Load Dispatch</v>
          </cell>
        </row>
        <row r="1123">
          <cell r="A1123" t="str">
            <v>4716</v>
          </cell>
          <cell r="B1123">
            <v>610300</v>
          </cell>
          <cell r="C1123" t="str">
            <v>RSVA CHARGES - CN</v>
          </cell>
        </row>
        <row r="1124">
          <cell r="A1124" t="str">
            <v>4720</v>
          </cell>
          <cell r="B1124">
            <v>620000</v>
          </cell>
          <cell r="C1124" t="str">
            <v>Other Expenses</v>
          </cell>
        </row>
        <row r="1125">
          <cell r="A1125" t="str">
            <v>4725</v>
          </cell>
          <cell r="B1125">
            <v>620000</v>
          </cell>
          <cell r="C1125" t="str">
            <v>Competition Transition Expense</v>
          </cell>
        </row>
        <row r="1126">
          <cell r="A1126" t="str">
            <v>4730</v>
          </cell>
          <cell r="B1126" t="str">
            <v>610728</v>
          </cell>
          <cell r="C1126" t="str">
            <v>IMO-753Rur Rt Assist Set Deb</v>
          </cell>
        </row>
        <row r="1127">
          <cell r="A1127" t="str">
            <v>4735</v>
          </cell>
          <cell r="B1127" t="str">
            <v>610010</v>
          </cell>
          <cell r="C1127" t="str">
            <v>Line Losses</v>
          </cell>
        </row>
        <row r="1128">
          <cell r="A1128" t="str">
            <v>5005</v>
          </cell>
          <cell r="B1128">
            <v>620000</v>
          </cell>
          <cell r="C1128" t="str">
            <v>LINE MAINTENANCE OVERHEAD</v>
          </cell>
        </row>
        <row r="1129">
          <cell r="A1129" t="str">
            <v>5010</v>
          </cell>
          <cell r="B1129">
            <v>620000</v>
          </cell>
          <cell r="C1129" t="str">
            <v>SYSTEM OPERATION EXPENSE</v>
          </cell>
        </row>
        <row r="1130">
          <cell r="A1130" t="str">
            <v>5011</v>
          </cell>
          <cell r="B1130">
            <v>620000</v>
          </cell>
          <cell r="C1130" t="str">
            <v>SYSTEM OPERATION - P. AND C.</v>
          </cell>
        </row>
        <row r="1131">
          <cell r="A1131" t="str">
            <v>5012</v>
          </cell>
          <cell r="B1131">
            <v>620000</v>
          </cell>
          <cell r="C1131" t="str">
            <v>TRANS STN MAINT OF BLDG</v>
          </cell>
        </row>
        <row r="1132">
          <cell r="A1132" t="str">
            <v>5014</v>
          </cell>
          <cell r="B1132">
            <v>620000</v>
          </cell>
          <cell r="C1132" t="str">
            <v>TRANS STN OPER &amp; MAINTCE</v>
          </cell>
        </row>
        <row r="1133">
          <cell r="A1133" t="str">
            <v>5015</v>
          </cell>
          <cell r="B1133">
            <v>620000</v>
          </cell>
          <cell r="C1133" t="str">
            <v>SUBSTATION TOOLS &amp; EQUIP</v>
          </cell>
        </row>
        <row r="1134">
          <cell r="A1134" t="str">
            <v>5016</v>
          </cell>
          <cell r="B1134">
            <v>620000</v>
          </cell>
          <cell r="C1134" t="str">
            <v>DS Operation Labour Expense</v>
          </cell>
        </row>
        <row r="1135">
          <cell r="A1135" t="str">
            <v>5017</v>
          </cell>
          <cell r="B1135">
            <v>620000</v>
          </cell>
          <cell r="C1135" t="str">
            <v>DS Operation Supplies &amp; Expens</v>
          </cell>
        </row>
        <row r="1136">
          <cell r="A1136" t="str">
            <v>5020</v>
          </cell>
          <cell r="B1136">
            <v>620000</v>
          </cell>
          <cell r="C1136" t="str">
            <v>OH Dist Lines &amp; Fdrs - Op Labo</v>
          </cell>
        </row>
        <row r="1137">
          <cell r="A1137" t="str">
            <v>5025</v>
          </cell>
          <cell r="B1137">
            <v>620000</v>
          </cell>
          <cell r="C1137" t="str">
            <v>PREVENTATIVE MAINTENANCE- O/H</v>
          </cell>
        </row>
        <row r="1138">
          <cell r="A1138" t="str">
            <v>5030</v>
          </cell>
          <cell r="B1138">
            <v>620000</v>
          </cell>
          <cell r="C1138" t="str">
            <v>OH Subtransmission Fdrs - Oper</v>
          </cell>
        </row>
        <row r="1139">
          <cell r="A1139" t="str">
            <v>5035</v>
          </cell>
          <cell r="B1139">
            <v>620000</v>
          </cell>
          <cell r="C1139" t="str">
            <v>TRANSFORMER MAINT O/H</v>
          </cell>
        </row>
        <row r="1140">
          <cell r="A1140" t="str">
            <v>5040</v>
          </cell>
          <cell r="B1140">
            <v>620000</v>
          </cell>
          <cell r="C1140" t="str">
            <v>PREVENTATIVE MAINTENANCE- U/G</v>
          </cell>
        </row>
        <row r="1141">
          <cell r="A1141" t="str">
            <v>5045</v>
          </cell>
          <cell r="B1141">
            <v>620000</v>
          </cell>
          <cell r="C1141" t="str">
            <v>UG Dist Lines &amp; Fdrs - Op Supp</v>
          </cell>
        </row>
        <row r="1142">
          <cell r="A1142" t="str">
            <v>5050</v>
          </cell>
          <cell r="B1142">
            <v>620000</v>
          </cell>
          <cell r="C1142" t="str">
            <v>UG Subtransmission Fdrs - Oper</v>
          </cell>
        </row>
        <row r="1143">
          <cell r="A1143" t="str">
            <v>5055</v>
          </cell>
          <cell r="B1143">
            <v>620000</v>
          </cell>
          <cell r="C1143" t="str">
            <v>TRANSFORMER MAINT U/G</v>
          </cell>
        </row>
        <row r="1144">
          <cell r="A1144" t="str">
            <v>5065</v>
          </cell>
          <cell r="B1144">
            <v>620000</v>
          </cell>
          <cell r="C1144" t="str">
            <v>METER MAINTENANCE</v>
          </cell>
        </row>
        <row r="1145">
          <cell r="A1145" t="str">
            <v>5070</v>
          </cell>
          <cell r="B1145">
            <v>620000</v>
          </cell>
          <cell r="C1145" t="str">
            <v>CONSUMER PREMISES EXPENSE</v>
          </cell>
        </row>
        <row r="1146">
          <cell r="A1146" t="str">
            <v>5075</v>
          </cell>
          <cell r="B1146">
            <v>620000</v>
          </cell>
          <cell r="C1146" t="str">
            <v>Customer Premises - Materials</v>
          </cell>
        </row>
        <row r="1147">
          <cell r="A1147" t="str">
            <v>5085</v>
          </cell>
          <cell r="B1147">
            <v>620000</v>
          </cell>
          <cell r="C1147" t="str">
            <v>Misc Dist Expense</v>
          </cell>
        </row>
        <row r="1148">
          <cell r="A1148" t="str">
            <v>5090</v>
          </cell>
          <cell r="B1148">
            <v>620000</v>
          </cell>
          <cell r="C1148" t="str">
            <v>UG Dist Lines &amp; Fdrs - Rental</v>
          </cell>
        </row>
        <row r="1149">
          <cell r="A1149" t="str">
            <v>5095</v>
          </cell>
          <cell r="B1149">
            <v>620000</v>
          </cell>
          <cell r="C1149" t="str">
            <v>OH Dist Lines &amp; Fdrs - Rental</v>
          </cell>
        </row>
        <row r="1150">
          <cell r="A1150" t="str">
            <v>5096</v>
          </cell>
          <cell r="B1150">
            <v>620000</v>
          </cell>
          <cell r="C1150" t="str">
            <v>Other Rent</v>
          </cell>
        </row>
        <row r="1151">
          <cell r="A1151" t="str">
            <v>5105</v>
          </cell>
          <cell r="B1151">
            <v>620000</v>
          </cell>
          <cell r="C1151" t="str">
            <v>Mtce Supervision &amp; Engineering</v>
          </cell>
        </row>
        <row r="1152">
          <cell r="A1152" t="str">
            <v>5110</v>
          </cell>
          <cell r="B1152">
            <v>620000</v>
          </cell>
          <cell r="C1152" t="str">
            <v>Mtce of Structures</v>
          </cell>
        </row>
        <row r="1153">
          <cell r="A1153" t="str">
            <v>5112</v>
          </cell>
          <cell r="B1153">
            <v>620000</v>
          </cell>
          <cell r="C1153" t="str">
            <v>MAINT TRANSFORMER STN EQUIP</v>
          </cell>
        </row>
        <row r="1154">
          <cell r="A1154" t="str">
            <v>5114</v>
          </cell>
          <cell r="B1154">
            <v>620000</v>
          </cell>
          <cell r="C1154" t="str">
            <v>MAINT DIST STN EQUIP</v>
          </cell>
        </row>
        <row r="1155">
          <cell r="A1155" t="str">
            <v>5115</v>
          </cell>
          <cell r="B1155">
            <v>620000</v>
          </cell>
          <cell r="C1155" t="str">
            <v>Mtce of Station Equipment</v>
          </cell>
        </row>
        <row r="1156">
          <cell r="A1156" t="str">
            <v>5120</v>
          </cell>
          <cell r="B1156" t="str">
            <v>620920</v>
          </cell>
          <cell r="C1156" t="str">
            <v>Joint Use Pole Costs-MEU's</v>
          </cell>
        </row>
        <row r="1157">
          <cell r="A1157" t="str">
            <v>5120</v>
          </cell>
          <cell r="B1157" t="str">
            <v>620930</v>
          </cell>
          <cell r="C1157" t="str">
            <v>JU Pole Aud Csts-JU Parties</v>
          </cell>
        </row>
        <row r="1158">
          <cell r="A1158" t="str">
            <v>5125</v>
          </cell>
          <cell r="B1158">
            <v>620000</v>
          </cell>
          <cell r="C1158" t="str">
            <v>Mtce of OH Conductors &amp; Device</v>
          </cell>
        </row>
        <row r="1159">
          <cell r="A1159" t="str">
            <v>5130</v>
          </cell>
          <cell r="B1159">
            <v>620000</v>
          </cell>
          <cell r="C1159" t="str">
            <v>Mtce of OH Services</v>
          </cell>
        </row>
        <row r="1160">
          <cell r="A1160" t="str">
            <v>5135</v>
          </cell>
          <cell r="B1160" t="str">
            <v>620910</v>
          </cell>
          <cell r="C1160" t="str">
            <v>Joint Use Forestry Csts-MEU's</v>
          </cell>
        </row>
        <row r="1161">
          <cell r="A1161" t="str">
            <v>5140</v>
          </cell>
          <cell r="B1161">
            <v>620000</v>
          </cell>
          <cell r="C1161" t="str">
            <v>TREE CLEARING</v>
          </cell>
        </row>
        <row r="1162">
          <cell r="A1162" t="str">
            <v>5145</v>
          </cell>
          <cell r="B1162">
            <v>620000</v>
          </cell>
          <cell r="C1162" t="str">
            <v>Mtce of UG Conduit</v>
          </cell>
        </row>
        <row r="1163">
          <cell r="A1163" t="str">
            <v>5150</v>
          </cell>
          <cell r="B1163">
            <v>620000</v>
          </cell>
          <cell r="C1163" t="str">
            <v>LINE MAINTENANCE U/G</v>
          </cell>
        </row>
        <row r="1164">
          <cell r="A1164" t="str">
            <v>5155</v>
          </cell>
          <cell r="B1164">
            <v>620000</v>
          </cell>
          <cell r="C1164" t="str">
            <v>Mtce of UG Services</v>
          </cell>
        </row>
        <row r="1165">
          <cell r="A1165" t="str">
            <v>5160</v>
          </cell>
          <cell r="B1165">
            <v>620000</v>
          </cell>
          <cell r="C1165" t="str">
            <v>Mtce of Line Transformers - OH</v>
          </cell>
        </row>
        <row r="1166">
          <cell r="A1166" t="str">
            <v>5161</v>
          </cell>
          <cell r="B1166">
            <v>620000</v>
          </cell>
          <cell r="C1166" t="str">
            <v>Mtce of Line Transformers - UG</v>
          </cell>
        </row>
        <row r="1167">
          <cell r="A1167" t="str">
            <v>5170</v>
          </cell>
          <cell r="B1167">
            <v>620000</v>
          </cell>
          <cell r="C1167" t="str">
            <v>Sentinel Lights - Labour</v>
          </cell>
        </row>
        <row r="1168">
          <cell r="A1168" t="str">
            <v>5172</v>
          </cell>
          <cell r="B1168">
            <v>620000</v>
          </cell>
          <cell r="C1168" t="str">
            <v>Sentinel Lights - Materials &amp;</v>
          </cell>
        </row>
        <row r="1169">
          <cell r="A1169" t="str">
            <v>5175</v>
          </cell>
          <cell r="B1169">
            <v>620000</v>
          </cell>
          <cell r="C1169" t="str">
            <v>Mtce of Meters</v>
          </cell>
        </row>
        <row r="1170">
          <cell r="A1170" t="str">
            <v>5178</v>
          </cell>
          <cell r="B1170">
            <v>620000</v>
          </cell>
          <cell r="C1170" t="str">
            <v>Cust Installations Exp-Leased</v>
          </cell>
        </row>
        <row r="1171">
          <cell r="A1171" t="str">
            <v>5195</v>
          </cell>
          <cell r="B1171">
            <v>620000</v>
          </cell>
          <cell r="C1171" t="str">
            <v>Mtce Other Installations on Cu</v>
          </cell>
        </row>
        <row r="1172">
          <cell r="A1172" t="str">
            <v>5205</v>
          </cell>
          <cell r="B1172">
            <v>620000</v>
          </cell>
          <cell r="C1172" t="str">
            <v>Purchase Transmission/System S</v>
          </cell>
        </row>
        <row r="1173">
          <cell r="A1173" t="str">
            <v>5210</v>
          </cell>
          <cell r="B1173">
            <v>620000</v>
          </cell>
          <cell r="C1173" t="str">
            <v>Transmission Charges</v>
          </cell>
        </row>
        <row r="1174">
          <cell r="A1174" t="str">
            <v>5215</v>
          </cell>
          <cell r="B1174">
            <v>620000</v>
          </cell>
          <cell r="C1174" t="str">
            <v>Transmission Charges Recovered</v>
          </cell>
        </row>
        <row r="1175">
          <cell r="A1175" t="str">
            <v>5220</v>
          </cell>
          <cell r="B1175" t="str">
            <v>620520</v>
          </cell>
          <cell r="C1175" t="str">
            <v>T&amp;We Costs</v>
          </cell>
        </row>
        <row r="1176">
          <cell r="A1176" t="str">
            <v>5220</v>
          </cell>
          <cell r="B1176" t="str">
            <v>620521</v>
          </cell>
          <cell r="C1176" t="str">
            <v>T&amp;We Lease Costs</v>
          </cell>
        </row>
        <row r="1177">
          <cell r="A1177" t="str">
            <v>5220</v>
          </cell>
          <cell r="B1177" t="str">
            <v>620522</v>
          </cell>
          <cell r="C1177" t="str">
            <v>T&amp;WE COST DET IN PRJ COST  OMA</v>
          </cell>
        </row>
        <row r="1178">
          <cell r="A1178" t="str">
            <v>5220</v>
          </cell>
          <cell r="B1178" t="str">
            <v>620590</v>
          </cell>
          <cell r="C1178" t="str">
            <v>Other Equipment Costs</v>
          </cell>
        </row>
        <row r="1179">
          <cell r="A1179" t="str">
            <v>5225</v>
          </cell>
          <cell r="B1179" t="str">
            <v>620610</v>
          </cell>
          <cell r="C1179" t="str">
            <v>Facility Costs - Telecom</v>
          </cell>
        </row>
        <row r="1180">
          <cell r="A1180" t="str">
            <v>5225</v>
          </cell>
          <cell r="B1180" t="str">
            <v>620611</v>
          </cell>
          <cell r="C1180" t="str">
            <v>Telephone</v>
          </cell>
        </row>
        <row r="1181">
          <cell r="A1181" t="str">
            <v>5225</v>
          </cell>
          <cell r="B1181" t="str">
            <v>620612</v>
          </cell>
          <cell r="C1181" t="str">
            <v>External Telecom costs general</v>
          </cell>
        </row>
        <row r="1182">
          <cell r="A1182" t="str">
            <v>5225</v>
          </cell>
          <cell r="B1182" t="str">
            <v>620613</v>
          </cell>
          <cell r="C1182" t="str">
            <v>Cellular/pagers</v>
          </cell>
        </row>
        <row r="1183">
          <cell r="A1183" t="str">
            <v>5225</v>
          </cell>
          <cell r="B1183" t="str">
            <v>620614</v>
          </cell>
          <cell r="C1183" t="str">
            <v>Mega services</v>
          </cell>
        </row>
        <row r="1184">
          <cell r="A1184" t="str">
            <v>5225</v>
          </cell>
          <cell r="B1184" t="str">
            <v>620615</v>
          </cell>
          <cell r="C1184" t="str">
            <v>Leased Analog Circuits</v>
          </cell>
        </row>
        <row r="1185">
          <cell r="A1185" t="str">
            <v>5225</v>
          </cell>
          <cell r="B1185" t="str">
            <v>620616</v>
          </cell>
          <cell r="C1185" t="str">
            <v>RIMS- telecom</v>
          </cell>
        </row>
        <row r="1186">
          <cell r="A1186" t="str">
            <v>5225</v>
          </cell>
          <cell r="B1186" t="str">
            <v>620617</v>
          </cell>
          <cell r="C1186" t="str">
            <v>VNET - telecom</v>
          </cell>
        </row>
        <row r="1187">
          <cell r="A1187" t="str">
            <v>5225</v>
          </cell>
          <cell r="B1187" t="str">
            <v>620618</v>
          </cell>
          <cell r="C1187" t="str">
            <v>Long distance</v>
          </cell>
        </row>
        <row r="1188">
          <cell r="A1188" t="str">
            <v>5305</v>
          </cell>
          <cell r="B1188">
            <v>620000</v>
          </cell>
          <cell r="C1188" t="str">
            <v>BILLING AND COLLECTION</v>
          </cell>
        </row>
        <row r="1189">
          <cell r="A1189" t="str">
            <v>5310</v>
          </cell>
          <cell r="B1189">
            <v>620000</v>
          </cell>
          <cell r="C1189" t="str">
            <v>Meter Reading Expense</v>
          </cell>
        </row>
        <row r="1190">
          <cell r="A1190" t="str">
            <v>5315</v>
          </cell>
          <cell r="B1190">
            <v>620000</v>
          </cell>
          <cell r="C1190" t="str">
            <v>Customer Billing</v>
          </cell>
        </row>
        <row r="1191">
          <cell r="A1191" t="str">
            <v>5320</v>
          </cell>
          <cell r="B1191" t="str">
            <v>620495</v>
          </cell>
          <cell r="C1191" t="str">
            <v>Collection Agency Fees</v>
          </cell>
        </row>
        <row r="1192">
          <cell r="A1192" t="str">
            <v>5325</v>
          </cell>
          <cell r="B1192">
            <v>620000</v>
          </cell>
          <cell r="C1192" t="str">
            <v>OVERAGES AND SHORTAGES</v>
          </cell>
        </row>
        <row r="1193">
          <cell r="A1193" t="str">
            <v>5330</v>
          </cell>
          <cell r="B1193">
            <v>620000</v>
          </cell>
          <cell r="C1193" t="str">
            <v>Collection Charges</v>
          </cell>
        </row>
        <row r="1194">
          <cell r="A1194" t="str">
            <v>5335</v>
          </cell>
          <cell r="B1194" t="str">
            <v>620421</v>
          </cell>
          <cell r="C1194" t="str">
            <v>Bad Debt - TNAM</v>
          </cell>
        </row>
        <row r="1195">
          <cell r="A1195" t="str">
            <v>5335</v>
          </cell>
          <cell r="B1195" t="str">
            <v>620422</v>
          </cell>
          <cell r="C1195" t="str">
            <v>Bad Debt - DNAM</v>
          </cell>
        </row>
        <row r="1196">
          <cell r="A1196" t="str">
            <v>5335</v>
          </cell>
          <cell r="B1196" t="str">
            <v>620423</v>
          </cell>
          <cell r="C1196" t="str">
            <v>Bad Debt - Remotes</v>
          </cell>
        </row>
        <row r="1197">
          <cell r="A1197" t="str">
            <v>5335</v>
          </cell>
          <cell r="B1197" t="str">
            <v>620424</v>
          </cell>
          <cell r="C1197" t="str">
            <v>Bad Debt - Telecom</v>
          </cell>
        </row>
        <row r="1198">
          <cell r="A1198" t="str">
            <v>5335</v>
          </cell>
          <cell r="B1198" t="str">
            <v>620425</v>
          </cell>
          <cell r="C1198" t="str">
            <v>Bad Debt - International Inc.</v>
          </cell>
        </row>
        <row r="1199">
          <cell r="A1199" t="str">
            <v>5335</v>
          </cell>
          <cell r="B1199" t="str">
            <v>620426</v>
          </cell>
          <cell r="C1199" t="str">
            <v>Bad Debt - Energy Co.</v>
          </cell>
        </row>
        <row r="1200">
          <cell r="A1200" t="str">
            <v>5335</v>
          </cell>
          <cell r="B1200" t="str">
            <v>620492</v>
          </cell>
          <cell r="C1200" t="str">
            <v>Nsf Charges</v>
          </cell>
        </row>
        <row r="1201">
          <cell r="A1201" t="str">
            <v>5335</v>
          </cell>
          <cell r="B1201" t="str">
            <v>620493</v>
          </cell>
          <cell r="C1201" t="str">
            <v>Bank Reconciliation Write-Offs</v>
          </cell>
        </row>
        <row r="1202">
          <cell r="A1202" t="str">
            <v>5335</v>
          </cell>
          <cell r="B1202" t="str">
            <v>620494</v>
          </cell>
          <cell r="C1202" t="str">
            <v>Bad Debt Expense</v>
          </cell>
        </row>
        <row r="1203">
          <cell r="A1203" t="str">
            <v>5335</v>
          </cell>
          <cell r="B1203" t="str">
            <v>620500</v>
          </cell>
          <cell r="C1203" t="str">
            <v>Bad Debt Recovery</v>
          </cell>
        </row>
        <row r="1204">
          <cell r="A1204" t="str">
            <v>5340</v>
          </cell>
          <cell r="B1204">
            <v>620000</v>
          </cell>
          <cell r="C1204" t="str">
            <v>Misc Customer Accounts Expense</v>
          </cell>
        </row>
        <row r="1205">
          <cell r="A1205" t="str">
            <v>5341</v>
          </cell>
          <cell r="B1205">
            <v>620000</v>
          </cell>
          <cell r="C1205" t="str">
            <v>retail and STR expenses</v>
          </cell>
        </row>
        <row r="1206">
          <cell r="A1206" t="str">
            <v>5405</v>
          </cell>
          <cell r="B1206">
            <v>620000</v>
          </cell>
          <cell r="C1206" t="str">
            <v>MARKETING</v>
          </cell>
        </row>
        <row r="1207">
          <cell r="A1207" t="str">
            <v>5410</v>
          </cell>
          <cell r="B1207" t="str">
            <v>620350</v>
          </cell>
          <cell r="C1207" t="str">
            <v>Corporate Sponsorships</v>
          </cell>
        </row>
        <row r="1208">
          <cell r="A1208" t="str">
            <v>5415</v>
          </cell>
          <cell r="B1208">
            <v>620000</v>
          </cell>
          <cell r="C1208" t="str">
            <v>Energy Conservation</v>
          </cell>
        </row>
        <row r="1209">
          <cell r="A1209" t="str">
            <v>5420</v>
          </cell>
          <cell r="B1209">
            <v>620000</v>
          </cell>
          <cell r="C1209" t="str">
            <v>Community Safety Program</v>
          </cell>
        </row>
        <row r="1210">
          <cell r="A1210" t="str">
            <v>5425</v>
          </cell>
          <cell r="B1210">
            <v>620000</v>
          </cell>
          <cell r="C1210" t="str">
            <v>PROMOTION OF BUSINESS</v>
          </cell>
        </row>
        <row r="1211">
          <cell r="A1211" t="str">
            <v>5426</v>
          </cell>
          <cell r="B1211">
            <v>620000</v>
          </cell>
          <cell r="C1211" t="str">
            <v>Misc Cust Ser &amp; Info Exp - Mar</v>
          </cell>
        </row>
        <row r="1212">
          <cell r="A1212" t="str">
            <v>5505</v>
          </cell>
          <cell r="B1212">
            <v>620000</v>
          </cell>
          <cell r="C1212" t="str">
            <v>Supervision - Sales</v>
          </cell>
        </row>
        <row r="1213">
          <cell r="A1213" t="str">
            <v>5510</v>
          </cell>
          <cell r="B1213">
            <v>620000</v>
          </cell>
          <cell r="C1213" t="str">
            <v>Demonstrating &amp; Selling Expens</v>
          </cell>
        </row>
        <row r="1214">
          <cell r="A1214" t="str">
            <v>5515</v>
          </cell>
          <cell r="B1214">
            <v>620000</v>
          </cell>
          <cell r="C1214" t="str">
            <v>Advertising Expense</v>
          </cell>
        </row>
        <row r="1215">
          <cell r="A1215" t="str">
            <v>5520</v>
          </cell>
          <cell r="B1215">
            <v>620000</v>
          </cell>
          <cell r="C1215" t="str">
            <v>Misc Sales Expense</v>
          </cell>
        </row>
        <row r="1216">
          <cell r="A1216" t="str">
            <v>5600</v>
          </cell>
          <cell r="B1216" t="str">
            <v>618040</v>
          </cell>
          <cell r="C1216" t="str">
            <v>COST OF SERVICE - EXTERNAL</v>
          </cell>
        </row>
        <row r="1217">
          <cell r="A1217" t="str">
            <v>5605</v>
          </cell>
          <cell r="B1217">
            <v>620000</v>
          </cell>
          <cell r="C1217" t="str">
            <v>COMMISSIONERS' SALARIES</v>
          </cell>
        </row>
        <row r="1218">
          <cell r="A1218" t="str">
            <v>5610</v>
          </cell>
          <cell r="B1218">
            <v>620000</v>
          </cell>
          <cell r="C1218" t="str">
            <v>Mgmt Salaries &amp; Expenses</v>
          </cell>
        </row>
        <row r="1219">
          <cell r="A1219" t="str">
            <v>5615</v>
          </cell>
          <cell r="B1219" t="str">
            <v>600001</v>
          </cell>
          <cell r="C1219" t="str">
            <v>NS PL Residual Allocations</v>
          </cell>
        </row>
        <row r="1220">
          <cell r="A1220" t="str">
            <v>5615</v>
          </cell>
          <cell r="B1220" t="str">
            <v>618001</v>
          </cell>
          <cell r="C1220" t="str">
            <v>Cost of Service (OPGI)</v>
          </cell>
        </row>
        <row r="1221">
          <cell r="A1221" t="str">
            <v>5615</v>
          </cell>
          <cell r="B1221" t="str">
            <v>618010</v>
          </cell>
          <cell r="C1221" t="str">
            <v>COST OF SERVICE WITHIN GRP-OMA</v>
          </cell>
        </row>
        <row r="1222">
          <cell r="A1222" t="str">
            <v>5615</v>
          </cell>
          <cell r="B1222" t="str">
            <v>618020</v>
          </cell>
          <cell r="C1222" t="str">
            <v>COST OF SERVICE WITHIN GRP-CAP</v>
          </cell>
        </row>
        <row r="1223">
          <cell r="A1223" t="str">
            <v>5615</v>
          </cell>
          <cell r="B1223" t="str">
            <v>618050</v>
          </cell>
          <cell r="C1223" t="str">
            <v>SLA Costs Billed by Affiliates</v>
          </cell>
        </row>
        <row r="1224">
          <cell r="A1224" t="str">
            <v>5615</v>
          </cell>
          <cell r="B1224" t="str">
            <v>618091</v>
          </cell>
          <cell r="C1224" t="str">
            <v>Fiber Optic Lease Expense</v>
          </cell>
        </row>
        <row r="1225">
          <cell r="A1225" t="str">
            <v>5615</v>
          </cell>
          <cell r="B1225" t="str">
            <v>618092</v>
          </cell>
          <cell r="C1225" t="str">
            <v>Tower Lease Expense</v>
          </cell>
        </row>
        <row r="1226">
          <cell r="A1226" t="str">
            <v>5615</v>
          </cell>
          <cell r="B1226" t="str">
            <v>618093</v>
          </cell>
          <cell r="C1226" t="str">
            <v>Capital Lease Expense</v>
          </cell>
        </row>
        <row r="1227">
          <cell r="A1227" t="str">
            <v>5615</v>
          </cell>
          <cell r="B1227" t="str">
            <v>618282</v>
          </cell>
          <cell r="C1227" t="str">
            <v>Cost of Service (PC)</v>
          </cell>
        </row>
        <row r="1228">
          <cell r="A1228" t="str">
            <v>5615</v>
          </cell>
          <cell r="B1228" t="str">
            <v>618283</v>
          </cell>
          <cell r="C1228" t="str">
            <v>Cost of Service OPG (PC)</v>
          </cell>
        </row>
        <row r="1229">
          <cell r="A1229" t="str">
            <v>5615</v>
          </cell>
          <cell r="B1229" t="str">
            <v>618813</v>
          </cell>
          <cell r="C1229" t="str">
            <v>Cost of Service OPG (Contract)</v>
          </cell>
        </row>
        <row r="1230">
          <cell r="A1230" t="str">
            <v>5615</v>
          </cell>
          <cell r="B1230" t="str">
            <v>618814</v>
          </cell>
          <cell r="C1230" t="str">
            <v>Cost of Service OPG (Sundry)</v>
          </cell>
        </row>
        <row r="1231">
          <cell r="A1231" t="str">
            <v>5615</v>
          </cell>
          <cell r="B1231" t="str">
            <v>618815</v>
          </cell>
          <cell r="C1231" t="str">
            <v>Cost of Service OPG (TWE)</v>
          </cell>
        </row>
        <row r="1232">
          <cell r="A1232" t="str">
            <v>5615</v>
          </cell>
          <cell r="B1232" t="str">
            <v>618816</v>
          </cell>
          <cell r="C1232" t="str">
            <v>Cost of Service OPG (Interest)</v>
          </cell>
        </row>
        <row r="1233">
          <cell r="A1233" t="str">
            <v>5615</v>
          </cell>
          <cell r="B1233" t="str">
            <v>618817</v>
          </cell>
          <cell r="C1233" t="str">
            <v>Cost of Service OPG (OH)</v>
          </cell>
        </row>
        <row r="1234">
          <cell r="A1234" t="str">
            <v>5615</v>
          </cell>
          <cell r="B1234" t="str">
            <v>618818</v>
          </cell>
          <cell r="C1234" t="str">
            <v>Cost of Service OPG (MS)</v>
          </cell>
        </row>
        <row r="1235">
          <cell r="A1235" t="str">
            <v>5615</v>
          </cell>
          <cell r="B1235" t="str">
            <v>618819</v>
          </cell>
          <cell r="C1235" t="str">
            <v>Cost of Service OPG (Equip)</v>
          </cell>
        </row>
        <row r="1236">
          <cell r="A1236" t="str">
            <v>5615</v>
          </cell>
          <cell r="B1236" t="str">
            <v>618823</v>
          </cell>
          <cell r="C1236" t="str">
            <v>Cost of Service (Contract)</v>
          </cell>
        </row>
        <row r="1237">
          <cell r="A1237" t="str">
            <v>5615</v>
          </cell>
          <cell r="B1237" t="str">
            <v>618824</v>
          </cell>
          <cell r="C1237" t="str">
            <v>Cost of Service (Sundry)</v>
          </cell>
        </row>
        <row r="1238">
          <cell r="A1238" t="str">
            <v>5615</v>
          </cell>
          <cell r="B1238" t="str">
            <v>618825</v>
          </cell>
          <cell r="C1238" t="str">
            <v>Cost of Service (TWE)</v>
          </cell>
        </row>
        <row r="1239">
          <cell r="A1239" t="str">
            <v>5615</v>
          </cell>
          <cell r="B1239" t="str">
            <v>618826</v>
          </cell>
          <cell r="C1239" t="str">
            <v>Cost of Service (Interest)</v>
          </cell>
        </row>
        <row r="1240">
          <cell r="A1240" t="str">
            <v>5615</v>
          </cell>
          <cell r="B1240" t="str">
            <v>618827</v>
          </cell>
          <cell r="C1240" t="str">
            <v>Cost of Service (Overhead)</v>
          </cell>
        </row>
        <row r="1241">
          <cell r="A1241" t="str">
            <v>5615</v>
          </cell>
          <cell r="B1241" t="str">
            <v>618828</v>
          </cell>
          <cell r="C1241" t="str">
            <v>Cost of Service (MS)</v>
          </cell>
        </row>
        <row r="1242">
          <cell r="A1242" t="str">
            <v>5615</v>
          </cell>
          <cell r="B1242" t="str">
            <v>618829</v>
          </cell>
          <cell r="C1242" t="str">
            <v>Cost of Service (Ext Equip)</v>
          </cell>
        </row>
        <row r="1243">
          <cell r="A1243" t="str">
            <v>5615</v>
          </cell>
          <cell r="B1243" t="str">
            <v>618830</v>
          </cell>
          <cell r="C1243" t="str">
            <v>Cost of Service - Remotes</v>
          </cell>
        </row>
        <row r="1244">
          <cell r="A1244" t="str">
            <v>5615</v>
          </cell>
          <cell r="B1244" t="str">
            <v>618831</v>
          </cell>
          <cell r="C1244" t="str">
            <v>Cost of Service (Fuel)</v>
          </cell>
        </row>
        <row r="1245">
          <cell r="A1245" t="str">
            <v>5615</v>
          </cell>
          <cell r="B1245" t="str">
            <v>618832</v>
          </cell>
          <cell r="C1245" t="str">
            <v>Cost of Service (IC)</v>
          </cell>
        </row>
        <row r="1246">
          <cell r="A1246" t="str">
            <v>5615</v>
          </cell>
          <cell r="B1246" t="str">
            <v>618833</v>
          </cell>
          <cell r="C1246" t="str">
            <v>Cost of Service OPG (Fuel)</v>
          </cell>
        </row>
        <row r="1247">
          <cell r="A1247" t="str">
            <v>5615</v>
          </cell>
          <cell r="B1247" t="str">
            <v>618834</v>
          </cell>
          <cell r="C1247" t="str">
            <v>COS ext</v>
          </cell>
        </row>
        <row r="1248">
          <cell r="A1248" t="str">
            <v>5615</v>
          </cell>
          <cell r="B1248" t="str">
            <v>618840</v>
          </cell>
          <cell r="C1248" t="str">
            <v>Cost of Service - Telecom</v>
          </cell>
        </row>
        <row r="1249">
          <cell r="A1249" t="str">
            <v>5615</v>
          </cell>
          <cell r="B1249" t="str">
            <v>618850</v>
          </cell>
          <cell r="C1249" t="str">
            <v>Cost of Service-International</v>
          </cell>
        </row>
        <row r="1250">
          <cell r="A1250" t="str">
            <v>5615</v>
          </cell>
          <cell r="B1250" t="str">
            <v>618860</v>
          </cell>
          <cell r="C1250" t="str">
            <v>Cost of Service - Energy Co.</v>
          </cell>
        </row>
        <row r="1251">
          <cell r="A1251" t="str">
            <v>5615</v>
          </cell>
          <cell r="B1251" t="str">
            <v>618861</v>
          </cell>
          <cell r="C1251" t="str">
            <v>Cost of Servcie - DBD</v>
          </cell>
        </row>
        <row r="1252">
          <cell r="A1252" t="str">
            <v>5615</v>
          </cell>
          <cell r="B1252" t="str">
            <v>619001</v>
          </cell>
          <cell r="C1252" t="str">
            <v>Int COS Telecom Charges</v>
          </cell>
        </row>
        <row r="1253">
          <cell r="A1253" t="str">
            <v>5615</v>
          </cell>
          <cell r="B1253" t="str">
            <v>619002</v>
          </cell>
          <cell r="C1253" t="str">
            <v>Int COS Clegg/London Call Ctr</v>
          </cell>
        </row>
        <row r="1254">
          <cell r="A1254" t="str">
            <v>5615</v>
          </cell>
          <cell r="B1254" t="str">
            <v>619010</v>
          </cell>
          <cell r="C1254" t="str">
            <v>Int.COS Overheads</v>
          </cell>
        </row>
        <row r="1255">
          <cell r="A1255" t="str">
            <v>5615</v>
          </cell>
          <cell r="B1255" t="str">
            <v>619012</v>
          </cell>
          <cell r="C1255" t="str">
            <v>Int COS Material Surcharge</v>
          </cell>
        </row>
        <row r="1256">
          <cell r="A1256" t="str">
            <v>5615</v>
          </cell>
          <cell r="B1256" t="str">
            <v>619013</v>
          </cell>
          <cell r="C1256" t="str">
            <v>INT COS Mat Surcharge Recovery</v>
          </cell>
        </row>
        <row r="1257">
          <cell r="A1257" t="str">
            <v>5615</v>
          </cell>
          <cell r="B1257" t="str">
            <v>619014</v>
          </cell>
          <cell r="C1257" t="str">
            <v>Int COS TWE Rental</v>
          </cell>
        </row>
        <row r="1258">
          <cell r="A1258" t="str">
            <v>5615</v>
          </cell>
          <cell r="B1258" t="str">
            <v>619015</v>
          </cell>
          <cell r="C1258" t="str">
            <v>Int COS Misc Costs</v>
          </cell>
        </row>
        <row r="1259">
          <cell r="A1259" t="str">
            <v>5615</v>
          </cell>
          <cell r="B1259" t="str">
            <v>619020</v>
          </cell>
          <cell r="C1259" t="str">
            <v>Int COS Labor</v>
          </cell>
        </row>
        <row r="1260">
          <cell r="A1260" t="str">
            <v>5615</v>
          </cell>
          <cell r="B1260" t="str">
            <v>619050</v>
          </cell>
          <cell r="C1260" t="str">
            <v>Cost of Service Interco</v>
          </cell>
        </row>
        <row r="1261">
          <cell r="A1261" t="str">
            <v>5615</v>
          </cell>
          <cell r="B1261" t="str">
            <v>619051</v>
          </cell>
          <cell r="C1261" t="str">
            <v>Cost of Service - NS Susp Proj</v>
          </cell>
        </row>
        <row r="1262">
          <cell r="A1262" t="str">
            <v>5615</v>
          </cell>
          <cell r="B1262" t="str">
            <v>619075</v>
          </cell>
          <cell r="C1262" t="str">
            <v>Int COS Material</v>
          </cell>
        </row>
        <row r="1263">
          <cell r="A1263" t="str">
            <v>5615</v>
          </cell>
          <cell r="B1263" t="str">
            <v>619099</v>
          </cell>
          <cell r="C1263" t="str">
            <v>Inter COS Elimination</v>
          </cell>
        </row>
        <row r="1264">
          <cell r="A1264" t="str">
            <v>5615</v>
          </cell>
          <cell r="B1264" t="str">
            <v>619210</v>
          </cell>
          <cell r="C1264" t="str">
            <v>Om&amp;A Storm Provision</v>
          </cell>
        </row>
        <row r="1265">
          <cell r="A1265" t="str">
            <v>5615</v>
          </cell>
          <cell r="B1265" t="str">
            <v>619220</v>
          </cell>
          <cell r="C1265" t="str">
            <v>1997 YEAR END PROV SUSP</v>
          </cell>
        </row>
        <row r="1266">
          <cell r="A1266" t="str">
            <v>5615</v>
          </cell>
          <cell r="B1266" t="str">
            <v>619241</v>
          </cell>
          <cell r="C1266" t="str">
            <v>Int COS Contracts</v>
          </cell>
        </row>
        <row r="1267">
          <cell r="A1267" t="str">
            <v>5615</v>
          </cell>
          <cell r="B1267" t="str">
            <v>619282</v>
          </cell>
          <cell r="C1267" t="str">
            <v>Int COS Procurement Card</v>
          </cell>
        </row>
        <row r="1268">
          <cell r="A1268" t="str">
            <v>5615</v>
          </cell>
          <cell r="B1268" t="str">
            <v>619411</v>
          </cell>
          <cell r="C1268" t="str">
            <v>Int COS Interest</v>
          </cell>
        </row>
        <row r="1269">
          <cell r="A1269" t="str">
            <v>5615</v>
          </cell>
          <cell r="B1269" t="str">
            <v>619496</v>
          </cell>
          <cell r="C1269" t="str">
            <v>Int COS Sundry</v>
          </cell>
        </row>
        <row r="1270">
          <cell r="A1270" t="str">
            <v>5615</v>
          </cell>
          <cell r="B1270" t="str">
            <v>619500</v>
          </cell>
          <cell r="C1270" t="str">
            <v>Wheeling Costs</v>
          </cell>
        </row>
        <row r="1271">
          <cell r="A1271" t="str">
            <v>5615</v>
          </cell>
          <cell r="B1271" t="str">
            <v>619522</v>
          </cell>
          <cell r="C1271" t="str">
            <v>Int COS TWE</v>
          </cell>
        </row>
        <row r="1272">
          <cell r="A1272" t="str">
            <v>5615</v>
          </cell>
          <cell r="B1272" t="str">
            <v>619523</v>
          </cell>
          <cell r="C1272" t="str">
            <v>Int COS CF&amp;S Fees</v>
          </cell>
        </row>
        <row r="1273">
          <cell r="A1273" t="str">
            <v>5615</v>
          </cell>
          <cell r="B1273" t="str">
            <v>619524</v>
          </cell>
          <cell r="C1273" t="str">
            <v>Int COS OPEB Amortization</v>
          </cell>
        </row>
        <row r="1274">
          <cell r="A1274" t="str">
            <v>5615</v>
          </cell>
          <cell r="B1274" t="str">
            <v>619999</v>
          </cell>
          <cell r="C1274" t="str">
            <v>Interco COS Elimination</v>
          </cell>
        </row>
        <row r="1275">
          <cell r="A1275" t="str">
            <v>5615</v>
          </cell>
          <cell r="B1275" t="str">
            <v>620000</v>
          </cell>
          <cell r="C1275" t="str">
            <v>Om&amp;A General</v>
          </cell>
        </row>
        <row r="1276">
          <cell r="A1276" t="str">
            <v>5615</v>
          </cell>
          <cell r="B1276" t="str">
            <v>620001</v>
          </cell>
          <cell r="C1276" t="str">
            <v>Om&amp;A General (Proj Cost)</v>
          </cell>
        </row>
        <row r="1277">
          <cell r="A1277" t="str">
            <v>5615</v>
          </cell>
          <cell r="B1277" t="str">
            <v>620010</v>
          </cell>
          <cell r="C1277" t="str">
            <v>Labour -Reg (not from Pay Sys)</v>
          </cell>
        </row>
        <row r="1278">
          <cell r="A1278" t="str">
            <v>5615</v>
          </cell>
          <cell r="B1278" t="str">
            <v>620011</v>
          </cell>
          <cell r="C1278" t="str">
            <v>LABOR REG FROM PAY - VARIABLE</v>
          </cell>
        </row>
        <row r="1279">
          <cell r="A1279" t="str">
            <v>5615</v>
          </cell>
          <cell r="B1279" t="str">
            <v>620012</v>
          </cell>
          <cell r="C1279" t="str">
            <v>LABOR REG FROM PAY - FIXED</v>
          </cell>
        </row>
        <row r="1280">
          <cell r="A1280" t="str">
            <v>5615</v>
          </cell>
          <cell r="B1280" t="str">
            <v>620019</v>
          </cell>
          <cell r="C1280" t="str">
            <v>Labor Cost Accrual &amp; Adjments</v>
          </cell>
        </row>
        <row r="1281">
          <cell r="A1281" t="str">
            <v>5615</v>
          </cell>
          <cell r="B1281" t="str">
            <v>620020</v>
          </cell>
          <cell r="C1281" t="str">
            <v>Labour - Non Regular</v>
          </cell>
        </row>
        <row r="1282">
          <cell r="A1282" t="str">
            <v>5615</v>
          </cell>
          <cell r="B1282" t="str">
            <v>620021</v>
          </cell>
          <cell r="C1282" t="str">
            <v>Labour-Btu(Blding Trade Union)</v>
          </cell>
        </row>
        <row r="1283">
          <cell r="A1283" t="str">
            <v>5615</v>
          </cell>
          <cell r="B1283" t="str">
            <v>620030</v>
          </cell>
          <cell r="C1283" t="str">
            <v>Severance Pay</v>
          </cell>
        </row>
        <row r="1284">
          <cell r="A1284" t="str">
            <v>5615</v>
          </cell>
          <cell r="B1284" t="str">
            <v>620031</v>
          </cell>
          <cell r="C1284" t="str">
            <v>Grievance Costs - Epsca &amp; Oth</v>
          </cell>
        </row>
        <row r="1285">
          <cell r="A1285" t="str">
            <v>5615</v>
          </cell>
          <cell r="B1285" t="str">
            <v>620040</v>
          </cell>
          <cell r="C1285" t="str">
            <v>Computer System Software</v>
          </cell>
        </row>
        <row r="1286">
          <cell r="A1286" t="str">
            <v>5615</v>
          </cell>
          <cell r="B1286" t="str">
            <v>620046</v>
          </cell>
          <cell r="C1286" t="str">
            <v>Computer Application S/W &amp; Lic</v>
          </cell>
        </row>
        <row r="1287">
          <cell r="A1287" t="str">
            <v>5615</v>
          </cell>
          <cell r="B1287" t="str">
            <v>620050</v>
          </cell>
          <cell r="C1287" t="str">
            <v>Mtrls For Construction/Prod</v>
          </cell>
        </row>
        <row r="1288">
          <cell r="A1288" t="str">
            <v>5615</v>
          </cell>
          <cell r="B1288" t="str">
            <v>620051</v>
          </cell>
          <cell r="C1288" t="str">
            <v>Inventory Adjs &amp; Write-offs</v>
          </cell>
        </row>
        <row r="1289">
          <cell r="A1289" t="str">
            <v>5615</v>
          </cell>
          <cell r="B1289" t="str">
            <v>620052</v>
          </cell>
          <cell r="C1289" t="str">
            <v>Average Unit Price Variance</v>
          </cell>
        </row>
        <row r="1290">
          <cell r="A1290" t="str">
            <v>5615</v>
          </cell>
          <cell r="B1290" t="str">
            <v>620053</v>
          </cell>
          <cell r="C1290" t="str">
            <v>Inventory scrap account</v>
          </cell>
        </row>
        <row r="1291">
          <cell r="A1291" t="str">
            <v>5615</v>
          </cell>
          <cell r="B1291" t="str">
            <v>620054</v>
          </cell>
          <cell r="C1291" t="str">
            <v>Inv cycle count var</v>
          </cell>
        </row>
        <row r="1292">
          <cell r="A1292" t="str">
            <v>5615</v>
          </cell>
          <cell r="B1292" t="str">
            <v>620055</v>
          </cell>
          <cell r="C1292" t="str">
            <v>Inv cycle count var consig</v>
          </cell>
        </row>
        <row r="1293">
          <cell r="A1293" t="str">
            <v>5615</v>
          </cell>
          <cell r="B1293" t="str">
            <v>620056</v>
          </cell>
          <cell r="C1293" t="str">
            <v>Inventory Recovery</v>
          </cell>
        </row>
        <row r="1294">
          <cell r="A1294" t="str">
            <v>5615</v>
          </cell>
          <cell r="B1294" t="str">
            <v>620058</v>
          </cell>
          <cell r="C1294" t="str">
            <v>Invt Recovery Surplus Material</v>
          </cell>
        </row>
        <row r="1295">
          <cell r="A1295" t="str">
            <v>5615</v>
          </cell>
          <cell r="B1295" t="str">
            <v>620059</v>
          </cell>
          <cell r="C1295" t="str">
            <v>Invest Recov Waste Disposal</v>
          </cell>
        </row>
        <row r="1296">
          <cell r="A1296" t="str">
            <v>5615</v>
          </cell>
          <cell r="B1296" t="str">
            <v>620060</v>
          </cell>
          <cell r="C1296" t="str">
            <v>Fuel &amp;Lubric -Not For Elec Gen</v>
          </cell>
        </row>
        <row r="1297">
          <cell r="A1297" t="str">
            <v>5615</v>
          </cell>
          <cell r="B1297" t="str">
            <v>620070</v>
          </cell>
          <cell r="C1297" t="str">
            <v>Misc. Materials &amp; Supplies</v>
          </cell>
        </row>
        <row r="1298">
          <cell r="A1298" t="str">
            <v>5615</v>
          </cell>
          <cell r="B1298" t="str">
            <v>620071</v>
          </cell>
          <cell r="C1298" t="str">
            <v>Office Supplies</v>
          </cell>
        </row>
        <row r="1299">
          <cell r="A1299" t="str">
            <v>5615</v>
          </cell>
          <cell r="B1299" t="str">
            <v>620072</v>
          </cell>
          <cell r="C1299" t="str">
            <v>Publications &amp; Subscriptions</v>
          </cell>
        </row>
        <row r="1300">
          <cell r="A1300" t="str">
            <v>5615</v>
          </cell>
          <cell r="B1300" t="str">
            <v>620073</v>
          </cell>
          <cell r="C1300" t="str">
            <v>Safety  Supplies</v>
          </cell>
        </row>
        <row r="1301">
          <cell r="A1301" t="str">
            <v>5615</v>
          </cell>
          <cell r="B1301" t="str">
            <v>620074</v>
          </cell>
          <cell r="C1301" t="str">
            <v>Free Issue Materials</v>
          </cell>
        </row>
        <row r="1302">
          <cell r="A1302" t="str">
            <v>5615</v>
          </cell>
          <cell r="B1302" t="str">
            <v>620075</v>
          </cell>
          <cell r="C1302" t="str">
            <v>MISC MAT&amp;SUP(DET IN PR COS)OMA</v>
          </cell>
        </row>
        <row r="1303">
          <cell r="A1303" t="str">
            <v>5615</v>
          </cell>
          <cell r="B1303" t="str">
            <v>620076</v>
          </cell>
          <cell r="C1303" t="str">
            <v>A/P undistrbd matl/serv-NON NS</v>
          </cell>
        </row>
        <row r="1304">
          <cell r="A1304" t="str">
            <v>5615</v>
          </cell>
          <cell r="B1304" t="str">
            <v>620077</v>
          </cell>
          <cell r="C1304" t="str">
            <v>Misc Mat&amp;Sup Det in P C (OVHD)</v>
          </cell>
        </row>
        <row r="1305">
          <cell r="A1305" t="str">
            <v>5615</v>
          </cell>
          <cell r="B1305" t="str">
            <v>620078</v>
          </cell>
          <cell r="C1305" t="str">
            <v>NS Project Material Cost</v>
          </cell>
        </row>
        <row r="1306">
          <cell r="A1306" t="str">
            <v>5615</v>
          </cell>
          <cell r="B1306" t="str">
            <v>620079</v>
          </cell>
          <cell r="C1306" t="str">
            <v>NS SMS Charges</v>
          </cell>
        </row>
        <row r="1307">
          <cell r="A1307" t="str">
            <v>5615</v>
          </cell>
          <cell r="B1307" t="str">
            <v>620110</v>
          </cell>
          <cell r="C1307" t="str">
            <v>NS Project Contracts Cost</v>
          </cell>
        </row>
        <row r="1308">
          <cell r="A1308" t="str">
            <v>5615</v>
          </cell>
          <cell r="B1308" t="str">
            <v>620160</v>
          </cell>
          <cell r="C1308" t="str">
            <v>Printing &amp; Related Services</v>
          </cell>
        </row>
        <row r="1309">
          <cell r="A1309" t="str">
            <v>5615</v>
          </cell>
          <cell r="B1309" t="str">
            <v>620180</v>
          </cell>
          <cell r="C1309" t="str">
            <v>Computer Services</v>
          </cell>
        </row>
        <row r="1310">
          <cell r="A1310" t="str">
            <v>5615</v>
          </cell>
          <cell r="B1310" t="str">
            <v>620181</v>
          </cell>
          <cell r="C1310" t="str">
            <v>Comp Services - New Sys Dev</v>
          </cell>
        </row>
        <row r="1311">
          <cell r="A1311" t="str">
            <v>5615</v>
          </cell>
          <cell r="B1311" t="str">
            <v>620183</v>
          </cell>
          <cell r="C1311" t="str">
            <v>Comp Services - Lan Support</v>
          </cell>
        </row>
        <row r="1312">
          <cell r="A1312" t="str">
            <v>5615</v>
          </cell>
          <cell r="B1312" t="str">
            <v>620185</v>
          </cell>
          <cell r="C1312" t="str">
            <v>Comp Services - Processing</v>
          </cell>
        </row>
        <row r="1313">
          <cell r="A1313" t="str">
            <v>5615</v>
          </cell>
          <cell r="B1313" t="str">
            <v>620186</v>
          </cell>
          <cell r="C1313" t="str">
            <v>Comp Services - Maintenance</v>
          </cell>
        </row>
        <row r="1314">
          <cell r="A1314" t="str">
            <v>5615</v>
          </cell>
          <cell r="B1314" t="str">
            <v>620187</v>
          </cell>
          <cell r="C1314" t="str">
            <v>Comp Services - Data Base Adm</v>
          </cell>
        </row>
        <row r="1315">
          <cell r="A1315" t="str">
            <v>5615</v>
          </cell>
          <cell r="B1315" t="str">
            <v>620220</v>
          </cell>
          <cell r="C1315" t="str">
            <v>Freight Costs</v>
          </cell>
        </row>
        <row r="1316">
          <cell r="A1316" t="str">
            <v>5615</v>
          </cell>
          <cell r="B1316" t="str">
            <v>620221</v>
          </cell>
          <cell r="C1316" t="str">
            <v>Postage &amp; Courier</v>
          </cell>
        </row>
        <row r="1317">
          <cell r="A1317" t="str">
            <v>5615</v>
          </cell>
          <cell r="B1317" t="str">
            <v>620241</v>
          </cell>
          <cell r="C1317" t="str">
            <v>CONTRCT SERV DET IN PR CST OMA</v>
          </cell>
        </row>
        <row r="1318">
          <cell r="A1318" t="str">
            <v>5615</v>
          </cell>
          <cell r="B1318" t="str">
            <v>620242</v>
          </cell>
          <cell r="C1318" t="str">
            <v>Contract Serv (Det in PC) OVHD</v>
          </cell>
        </row>
        <row r="1319">
          <cell r="A1319" t="str">
            <v>5615</v>
          </cell>
          <cell r="B1319" t="str">
            <v>620260</v>
          </cell>
          <cell r="C1319" t="str">
            <v>Travel Costs</v>
          </cell>
        </row>
        <row r="1320">
          <cell r="A1320" t="str">
            <v>5615</v>
          </cell>
          <cell r="B1320" t="str">
            <v>620261</v>
          </cell>
          <cell r="C1320" t="str">
            <v>Meals &amp; Entertainment Expenses</v>
          </cell>
        </row>
        <row r="1321">
          <cell r="A1321" t="str">
            <v>5615</v>
          </cell>
          <cell r="B1321" t="str">
            <v>620262</v>
          </cell>
          <cell r="C1321" t="str">
            <v>Travel Costs - Gst Chargeback</v>
          </cell>
        </row>
        <row r="1322">
          <cell r="A1322" t="str">
            <v>5615</v>
          </cell>
          <cell r="B1322" t="str">
            <v>620263</v>
          </cell>
          <cell r="C1322" t="str">
            <v>Travel Costs - Accommodation</v>
          </cell>
        </row>
        <row r="1323">
          <cell r="A1323" t="str">
            <v>5615</v>
          </cell>
          <cell r="B1323" t="str">
            <v>620264</v>
          </cell>
          <cell r="C1323" t="str">
            <v>WINTER MEALS</v>
          </cell>
        </row>
        <row r="1324">
          <cell r="A1324" t="str">
            <v>5615</v>
          </cell>
          <cell r="B1324" t="str">
            <v>620280</v>
          </cell>
          <cell r="C1324" t="str">
            <v>Business Exp Procurement Card</v>
          </cell>
        </row>
        <row r="1325">
          <cell r="A1325" t="str">
            <v>5615</v>
          </cell>
          <cell r="B1325" t="str">
            <v>620281</v>
          </cell>
          <cell r="C1325" t="str">
            <v>Credit Card Charges From Bank</v>
          </cell>
        </row>
        <row r="1326">
          <cell r="A1326" t="str">
            <v>5615</v>
          </cell>
          <cell r="B1326" t="str">
            <v>620282</v>
          </cell>
          <cell r="C1326" t="str">
            <v>Proc Card &amp; Misc Exp Redist</v>
          </cell>
        </row>
        <row r="1327">
          <cell r="A1327" t="str">
            <v>5615</v>
          </cell>
          <cell r="B1327" t="str">
            <v>620283</v>
          </cell>
          <cell r="C1327" t="str">
            <v>NS Project Procurement Card</v>
          </cell>
        </row>
        <row r="1328">
          <cell r="A1328" t="str">
            <v>5615</v>
          </cell>
          <cell r="B1328" t="str">
            <v>620300</v>
          </cell>
          <cell r="C1328" t="str">
            <v>Relocation Costs</v>
          </cell>
        </row>
        <row r="1329">
          <cell r="A1329" t="str">
            <v>5615</v>
          </cell>
          <cell r="B1329" t="str">
            <v>620320</v>
          </cell>
          <cell r="C1329" t="str">
            <v>Course &amp; Conference Fees</v>
          </cell>
        </row>
        <row r="1330">
          <cell r="A1330" t="str">
            <v>5615</v>
          </cell>
          <cell r="B1330" t="str">
            <v>620321</v>
          </cell>
          <cell r="C1330" t="str">
            <v>TRAINING Expenses</v>
          </cell>
        </row>
        <row r="1331">
          <cell r="A1331" t="str">
            <v>5615</v>
          </cell>
          <cell r="B1331" t="str">
            <v>620360</v>
          </cell>
          <cell r="C1331" t="str">
            <v>Membership Fees</v>
          </cell>
        </row>
        <row r="1332">
          <cell r="A1332" t="str">
            <v>5615</v>
          </cell>
          <cell r="B1332" t="str">
            <v>620380</v>
          </cell>
          <cell r="C1332" t="str">
            <v>License Fees</v>
          </cell>
        </row>
        <row r="1333">
          <cell r="A1333" t="str">
            <v>5615</v>
          </cell>
          <cell r="B1333" t="str">
            <v>620390</v>
          </cell>
          <cell r="C1333" t="str">
            <v>Cash Discounts Earned</v>
          </cell>
        </row>
        <row r="1334">
          <cell r="A1334" t="str">
            <v>5615</v>
          </cell>
          <cell r="B1334" t="str">
            <v>620391</v>
          </cell>
          <cell r="C1334" t="str">
            <v>Vendor  Refunds</v>
          </cell>
        </row>
        <row r="1335">
          <cell r="A1335" t="str">
            <v>5615</v>
          </cell>
          <cell r="B1335" t="str">
            <v>620392</v>
          </cell>
          <cell r="C1335" t="str">
            <v>Vendor  Cancellation Penalties</v>
          </cell>
        </row>
        <row r="1336">
          <cell r="A1336" t="str">
            <v>5615</v>
          </cell>
          <cell r="B1336" t="str">
            <v>620486</v>
          </cell>
          <cell r="C1336" t="str">
            <v>Misc Costs (Det in PC) OVHD</v>
          </cell>
        </row>
        <row r="1337">
          <cell r="A1337" t="str">
            <v>5615</v>
          </cell>
          <cell r="B1337" t="str">
            <v>620487</v>
          </cell>
          <cell r="C1337" t="str">
            <v>Costs Recovered - OMA</v>
          </cell>
        </row>
        <row r="1338">
          <cell r="A1338" t="str">
            <v>5615</v>
          </cell>
          <cell r="B1338" t="str">
            <v>620488</v>
          </cell>
          <cell r="C1338" t="str">
            <v>NS Project Sundry Cost</v>
          </cell>
        </row>
        <row r="1339">
          <cell r="A1339" t="str">
            <v>5615</v>
          </cell>
          <cell r="B1339" t="str">
            <v>620490</v>
          </cell>
          <cell r="C1339" t="str">
            <v>Other Costs/General Misc</v>
          </cell>
        </row>
        <row r="1340">
          <cell r="A1340" t="str">
            <v>5615</v>
          </cell>
          <cell r="B1340" t="str">
            <v>620491</v>
          </cell>
          <cell r="C1340" t="str">
            <v>New Account Set Up Fee</v>
          </cell>
        </row>
        <row r="1341">
          <cell r="A1341" t="str">
            <v>5615</v>
          </cell>
          <cell r="B1341" t="str">
            <v>620496</v>
          </cell>
          <cell r="C1341" t="str">
            <v>Misc Cost Det in Prj Cost OMA</v>
          </cell>
        </row>
        <row r="1342">
          <cell r="A1342" t="str">
            <v>5615</v>
          </cell>
          <cell r="B1342" t="str">
            <v>620497</v>
          </cell>
          <cell r="C1342" t="str">
            <v>CONTRACTUAL ALLOWANCES</v>
          </cell>
        </row>
        <row r="1343">
          <cell r="A1343" t="str">
            <v>5615</v>
          </cell>
          <cell r="B1343" t="str">
            <v>620499</v>
          </cell>
          <cell r="C1343" t="str">
            <v>Annexations - OM&amp;A not Recover</v>
          </cell>
        </row>
        <row r="1344">
          <cell r="A1344" t="str">
            <v>5615</v>
          </cell>
          <cell r="B1344" t="str">
            <v>620523</v>
          </cell>
          <cell r="C1344" t="str">
            <v>T&amp;WE (Det in PC) OVHD</v>
          </cell>
        </row>
        <row r="1345">
          <cell r="A1345" t="str">
            <v>5615</v>
          </cell>
          <cell r="B1345" t="str">
            <v>620524</v>
          </cell>
          <cell r="C1345" t="str">
            <v>Tool Rental</v>
          </cell>
        </row>
        <row r="1346">
          <cell r="A1346" t="str">
            <v>5615</v>
          </cell>
          <cell r="B1346" t="str">
            <v>620525</v>
          </cell>
          <cell r="C1346" t="str">
            <v>Helicopter Rental</v>
          </cell>
        </row>
        <row r="1347">
          <cell r="A1347" t="str">
            <v>5615</v>
          </cell>
          <cell r="B1347" t="str">
            <v>620526</v>
          </cell>
          <cell r="C1347" t="str">
            <v>TWE External Repairs &amp; Parts</v>
          </cell>
        </row>
        <row r="1348">
          <cell r="A1348" t="str">
            <v>5615</v>
          </cell>
          <cell r="B1348" t="str">
            <v>620527</v>
          </cell>
          <cell r="C1348" t="str">
            <v>TWE Chrysler Rental Costs</v>
          </cell>
        </row>
        <row r="1349">
          <cell r="A1349" t="str">
            <v>5615</v>
          </cell>
          <cell r="B1349" t="str">
            <v>620528</v>
          </cell>
          <cell r="C1349" t="str">
            <v>TWE Forced Rental Costs</v>
          </cell>
        </row>
        <row r="1350">
          <cell r="A1350" t="str">
            <v>5615</v>
          </cell>
          <cell r="B1350" t="str">
            <v>620529</v>
          </cell>
          <cell r="C1350" t="str">
            <v>TWE Insurance Fees</v>
          </cell>
        </row>
        <row r="1351">
          <cell r="A1351" t="str">
            <v>5615</v>
          </cell>
          <cell r="B1351" t="str">
            <v>620530</v>
          </cell>
          <cell r="C1351" t="str">
            <v>TWE License Fees</v>
          </cell>
        </row>
        <row r="1352">
          <cell r="A1352" t="str">
            <v>5615</v>
          </cell>
          <cell r="B1352" t="str">
            <v>620531</v>
          </cell>
          <cell r="C1352" t="str">
            <v>TWE Rentals</v>
          </cell>
        </row>
        <row r="1353">
          <cell r="A1353" t="str">
            <v>5615</v>
          </cell>
          <cell r="B1353" t="str">
            <v>620532</v>
          </cell>
          <cell r="C1353" t="str">
            <v>TWE Inspections &amp; Testing</v>
          </cell>
        </row>
        <row r="1354">
          <cell r="A1354" t="str">
            <v>5615</v>
          </cell>
          <cell r="B1354" t="str">
            <v>620533</v>
          </cell>
          <cell r="C1354" t="str">
            <v>Fleet Surpl Over/Und Recovery</v>
          </cell>
        </row>
        <row r="1355">
          <cell r="A1355" t="str">
            <v>5615</v>
          </cell>
          <cell r="B1355" t="str">
            <v>620595</v>
          </cell>
          <cell r="C1355" t="str">
            <v>Small Tools  (Job Owned)</v>
          </cell>
        </row>
        <row r="1356">
          <cell r="A1356" t="str">
            <v>5615</v>
          </cell>
          <cell r="B1356" t="str">
            <v>620670</v>
          </cell>
          <cell r="C1356" t="str">
            <v>Site Use Charges</v>
          </cell>
        </row>
        <row r="1357">
          <cell r="A1357" t="str">
            <v>5615</v>
          </cell>
          <cell r="B1357" t="str">
            <v>620940</v>
          </cell>
          <cell r="C1357" t="str">
            <v>Suspense Project Costs</v>
          </cell>
        </row>
        <row r="1358">
          <cell r="A1358" t="str">
            <v>5615</v>
          </cell>
          <cell r="B1358" t="str">
            <v>620941</v>
          </cell>
          <cell r="C1358" t="str">
            <v>Overhead Project Costs</v>
          </cell>
        </row>
        <row r="1359">
          <cell r="A1359" t="str">
            <v>5615</v>
          </cell>
          <cell r="B1359" t="str">
            <v>620942</v>
          </cell>
          <cell r="C1359" t="str">
            <v>NS Manual Journals</v>
          </cell>
        </row>
        <row r="1360">
          <cell r="A1360" t="str">
            <v>5615</v>
          </cell>
          <cell r="B1360" t="str">
            <v>620990</v>
          </cell>
          <cell r="C1360" t="str">
            <v>Special Write off</v>
          </cell>
        </row>
        <row r="1361">
          <cell r="A1361" t="str">
            <v>5615</v>
          </cell>
          <cell r="B1361" t="str">
            <v>620991</v>
          </cell>
          <cell r="C1361" t="str">
            <v>Oma Misc Res Types-P/Soft Conv</v>
          </cell>
        </row>
        <row r="1362">
          <cell r="A1362" t="str">
            <v>5615</v>
          </cell>
          <cell r="B1362" t="str">
            <v>620996</v>
          </cell>
          <cell r="C1362" t="str">
            <v>Obsolete Acct Template Debits</v>
          </cell>
        </row>
        <row r="1363">
          <cell r="A1363" t="str">
            <v>5615</v>
          </cell>
          <cell r="B1363" t="str">
            <v>620997</v>
          </cell>
          <cell r="C1363" t="str">
            <v>Obsolete Acct Template Credits</v>
          </cell>
        </row>
        <row r="1364">
          <cell r="A1364" t="str">
            <v>5615</v>
          </cell>
          <cell r="B1364" t="str">
            <v>620998</v>
          </cell>
          <cell r="C1364" t="str">
            <v>Default Acct for DCE Mapping</v>
          </cell>
        </row>
        <row r="1365">
          <cell r="A1365" t="str">
            <v>5615</v>
          </cell>
          <cell r="B1365" t="str">
            <v>620999</v>
          </cell>
          <cell r="C1365" t="str">
            <v>Project Costing Errors</v>
          </cell>
        </row>
        <row r="1366">
          <cell r="A1366" t="str">
            <v>5615</v>
          </cell>
          <cell r="B1366" t="str">
            <v>625090</v>
          </cell>
          <cell r="C1366" t="str">
            <v>Other Equipment Rental</v>
          </cell>
        </row>
        <row r="1367">
          <cell r="A1367" t="str">
            <v>5615</v>
          </cell>
          <cell r="B1367" t="str">
            <v>670000</v>
          </cell>
          <cell r="C1367" t="str">
            <v>Canc &amp; Defer Costs -Major Proj</v>
          </cell>
        </row>
        <row r="1368">
          <cell r="A1368" t="str">
            <v>5615</v>
          </cell>
          <cell r="B1368" t="str">
            <v>674000</v>
          </cell>
          <cell r="C1368" t="str">
            <v>Investor Rltns Costs for IPO</v>
          </cell>
        </row>
        <row r="1369">
          <cell r="A1369" t="str">
            <v>5615</v>
          </cell>
          <cell r="B1369" t="str">
            <v>675000</v>
          </cell>
          <cell r="C1369" t="str">
            <v>Treasury Charges to Financing</v>
          </cell>
        </row>
        <row r="1370">
          <cell r="A1370" t="str">
            <v>5615</v>
          </cell>
          <cell r="B1370" t="str">
            <v>675010</v>
          </cell>
          <cell r="C1370" t="str">
            <v>Overheads Capitalized</v>
          </cell>
        </row>
        <row r="1371">
          <cell r="A1371" t="str">
            <v>5615</v>
          </cell>
          <cell r="B1371" t="str">
            <v>675620</v>
          </cell>
          <cell r="C1371" t="str">
            <v>Gen Admin O/H-Recov Mark-Ups</v>
          </cell>
        </row>
        <row r="1372">
          <cell r="A1372" t="str">
            <v>5615</v>
          </cell>
          <cell r="B1372" t="str">
            <v>680000</v>
          </cell>
          <cell r="C1372" t="str">
            <v>Corporate Gen Exp/Payroll Accr</v>
          </cell>
        </row>
        <row r="1373">
          <cell r="A1373" t="str">
            <v>5615</v>
          </cell>
          <cell r="B1373" t="str">
            <v>680980</v>
          </cell>
          <cell r="C1373" t="str">
            <v>Corp Gen Exp/Payrol Accr Alloc</v>
          </cell>
        </row>
        <row r="1374">
          <cell r="A1374" t="str">
            <v>5615</v>
          </cell>
          <cell r="B1374" t="str">
            <v>681000</v>
          </cell>
          <cell r="C1374" t="str">
            <v>Corporate Office Adjustments</v>
          </cell>
        </row>
        <row r="1375">
          <cell r="A1375" t="str">
            <v>5615</v>
          </cell>
          <cell r="B1375" t="str">
            <v>684000</v>
          </cell>
          <cell r="C1375" t="str">
            <v>Withholding tax - general</v>
          </cell>
        </row>
        <row r="1376">
          <cell r="A1376" t="str">
            <v>5615</v>
          </cell>
          <cell r="B1376" t="str">
            <v>684001</v>
          </cell>
          <cell r="C1376" t="str">
            <v>Withholding tax - Peru</v>
          </cell>
        </row>
        <row r="1377">
          <cell r="A1377" t="str">
            <v>5615</v>
          </cell>
          <cell r="B1377" t="str">
            <v>690000</v>
          </cell>
          <cell r="C1377" t="str">
            <v>Allocated Corporate Overheads</v>
          </cell>
        </row>
        <row r="1378">
          <cell r="A1378" t="str">
            <v>5615</v>
          </cell>
          <cell r="B1378" t="str">
            <v>690001</v>
          </cell>
          <cell r="C1378" t="str">
            <v>Trade Training  Allocation</v>
          </cell>
        </row>
        <row r="1379">
          <cell r="A1379" t="str">
            <v>5615</v>
          </cell>
          <cell r="B1379" t="str">
            <v>690002</v>
          </cell>
          <cell r="C1379" t="str">
            <v>Telecom  Allocation</v>
          </cell>
        </row>
        <row r="1380">
          <cell r="A1380" t="str">
            <v>5615</v>
          </cell>
          <cell r="B1380" t="str">
            <v>690003</v>
          </cell>
          <cell r="C1380" t="str">
            <v>Facilities  Allocation</v>
          </cell>
        </row>
        <row r="1381">
          <cell r="A1381" t="str">
            <v>5615</v>
          </cell>
          <cell r="B1381" t="str">
            <v>690004</v>
          </cell>
          <cell r="C1381" t="str">
            <v>Property Tax  Allocations</v>
          </cell>
        </row>
        <row r="1382">
          <cell r="A1382" t="str">
            <v>5615</v>
          </cell>
          <cell r="B1382" t="str">
            <v>690005</v>
          </cell>
          <cell r="C1382" t="str">
            <v>OMA  Costs Journalized</v>
          </cell>
        </row>
        <row r="1383">
          <cell r="A1383" t="str">
            <v>5615</v>
          </cell>
          <cell r="B1383" t="str">
            <v>690010</v>
          </cell>
          <cell r="C1383" t="str">
            <v>Ovhead recoverd-(nonCAPTL,RT7)</v>
          </cell>
        </row>
        <row r="1384">
          <cell r="A1384" t="str">
            <v>5615</v>
          </cell>
          <cell r="B1384" t="str">
            <v>690011</v>
          </cell>
          <cell r="C1384" t="str">
            <v>Ovhead recoverd(CAPTL,ResType7</v>
          </cell>
        </row>
        <row r="1385">
          <cell r="A1385" t="str">
            <v>5615</v>
          </cell>
          <cell r="B1385" t="str">
            <v>690012</v>
          </cell>
          <cell r="C1385" t="str">
            <v>Material Surcharge</v>
          </cell>
        </row>
        <row r="1386">
          <cell r="A1386" t="str">
            <v>5615</v>
          </cell>
          <cell r="B1386" t="str">
            <v>690013</v>
          </cell>
          <cell r="C1386" t="str">
            <v>Material Surcharge Recovery</v>
          </cell>
        </row>
        <row r="1387">
          <cell r="A1387" t="str">
            <v>5615</v>
          </cell>
          <cell r="B1387" t="str">
            <v>690014</v>
          </cell>
          <cell r="C1387" t="str">
            <v>Material Surcharge - SUSP</v>
          </cell>
        </row>
        <row r="1388">
          <cell r="A1388" t="str">
            <v>5615</v>
          </cell>
          <cell r="B1388" t="str">
            <v>690020</v>
          </cell>
          <cell r="C1388" t="str">
            <v>LABOR RECOV @STD(BILLABLE WK)</v>
          </cell>
        </row>
        <row r="1389">
          <cell r="A1389" t="str">
            <v>5615</v>
          </cell>
          <cell r="B1389" t="str">
            <v>690030</v>
          </cell>
          <cell r="C1389" t="str">
            <v>LABOR RECOV @STD(NON RECOV)OMA</v>
          </cell>
        </row>
        <row r="1390">
          <cell r="A1390" t="str">
            <v>5615</v>
          </cell>
          <cell r="B1390" t="str">
            <v>690031</v>
          </cell>
          <cell r="C1390" t="str">
            <v>ADMIN TIME CHGD BY ACTIVIT OMA</v>
          </cell>
        </row>
        <row r="1391">
          <cell r="A1391" t="str">
            <v>5615</v>
          </cell>
          <cell r="B1391" t="str">
            <v>690032</v>
          </cell>
          <cell r="C1391" t="str">
            <v>Labour Recov @ Std (OVHD)</v>
          </cell>
        </row>
        <row r="1392">
          <cell r="A1392" t="str">
            <v>5615</v>
          </cell>
          <cell r="B1392" t="str">
            <v>690033</v>
          </cell>
          <cell r="C1392" t="str">
            <v>Admin Time Chgd By Activ(OVHD)</v>
          </cell>
        </row>
        <row r="1393">
          <cell r="A1393" t="str">
            <v>5615</v>
          </cell>
          <cell r="B1393" t="str">
            <v>690034</v>
          </cell>
          <cell r="C1393" t="str">
            <v>INT COS Labour (susp)</v>
          </cell>
        </row>
        <row r="1394">
          <cell r="A1394" t="str">
            <v>5615</v>
          </cell>
          <cell r="B1394" t="str">
            <v>690035</v>
          </cell>
          <cell r="C1394" t="str">
            <v>Labor Recov @Std (Billable Wk)</v>
          </cell>
        </row>
        <row r="1395">
          <cell r="A1395" t="str">
            <v>5615</v>
          </cell>
          <cell r="B1395" t="str">
            <v>690036</v>
          </cell>
          <cell r="C1395" t="str">
            <v>NS Proj Contracts Cost Recov</v>
          </cell>
        </row>
        <row r="1396">
          <cell r="A1396" t="str">
            <v>5615</v>
          </cell>
          <cell r="B1396" t="str">
            <v>690037</v>
          </cell>
          <cell r="C1396" t="str">
            <v>NS Proj Procurement Card Recov</v>
          </cell>
        </row>
        <row r="1397">
          <cell r="A1397" t="str">
            <v>5615</v>
          </cell>
          <cell r="B1397" t="str">
            <v>690040</v>
          </cell>
          <cell r="C1397" t="str">
            <v>TWE&amp; TOOL RECOVERY</v>
          </cell>
        </row>
        <row r="1398">
          <cell r="A1398" t="str">
            <v>5615</v>
          </cell>
          <cell r="B1398" t="str">
            <v>690060</v>
          </cell>
          <cell r="C1398" t="str">
            <v>Overhead Recovered Offset</v>
          </cell>
        </row>
        <row r="1399">
          <cell r="A1399" t="str">
            <v>5615</v>
          </cell>
          <cell r="B1399" t="str">
            <v>690070</v>
          </cell>
          <cell r="C1399" t="str">
            <v>OHSC Overhead Mngt Fee</v>
          </cell>
        </row>
        <row r="1400">
          <cell r="A1400" t="str">
            <v>5615</v>
          </cell>
          <cell r="B1400" t="str">
            <v>690075</v>
          </cell>
          <cell r="C1400" t="str">
            <v>MISC MAT&amp;SUP(DET IN PR CST)OMA</v>
          </cell>
        </row>
        <row r="1401">
          <cell r="A1401" t="str">
            <v>5615</v>
          </cell>
          <cell r="B1401" t="str">
            <v>690241</v>
          </cell>
          <cell r="C1401" t="str">
            <v>CONTCT SERV DET IN PR CST OMA</v>
          </cell>
        </row>
        <row r="1402">
          <cell r="A1402" t="str">
            <v>5615</v>
          </cell>
          <cell r="B1402" t="str">
            <v>690411</v>
          </cell>
          <cell r="C1402" t="str">
            <v>Financing Charges Recovery</v>
          </cell>
        </row>
        <row r="1403">
          <cell r="A1403" t="str">
            <v>5615</v>
          </cell>
          <cell r="B1403" t="str">
            <v>690496</v>
          </cell>
          <cell r="C1403" t="str">
            <v>Misc Cost Det in Prj Cost OMA</v>
          </cell>
        </row>
        <row r="1404">
          <cell r="A1404" t="str">
            <v>5615</v>
          </cell>
          <cell r="B1404" t="str">
            <v>698001</v>
          </cell>
          <cell r="C1404" t="str">
            <v>Alloc O/H - OHSC Executive</v>
          </cell>
        </row>
        <row r="1405">
          <cell r="A1405" t="str">
            <v>5615</v>
          </cell>
          <cell r="B1405" t="str">
            <v>698002</v>
          </cell>
          <cell r="C1405" t="str">
            <v>Alloc O/H - Gen Couns &amp; Sec</v>
          </cell>
        </row>
        <row r="1406">
          <cell r="A1406" t="str">
            <v>5615</v>
          </cell>
          <cell r="B1406" t="str">
            <v>698003</v>
          </cell>
          <cell r="C1406" t="str">
            <v>Alloc O/H - Human Resources</v>
          </cell>
        </row>
        <row r="1407">
          <cell r="A1407" t="str">
            <v>5615</v>
          </cell>
          <cell r="B1407" t="str">
            <v>698004</v>
          </cell>
          <cell r="C1407" t="str">
            <v>Alloc O/H - Corporate Finance</v>
          </cell>
        </row>
        <row r="1408">
          <cell r="A1408" t="str">
            <v>5615</v>
          </cell>
          <cell r="B1408" t="str">
            <v>698005</v>
          </cell>
          <cell r="C1408" t="str">
            <v>Alloc O/H - Chief Info Officer</v>
          </cell>
        </row>
        <row r="1409">
          <cell r="A1409" t="str">
            <v>5615</v>
          </cell>
          <cell r="B1409" t="str">
            <v>698006</v>
          </cell>
          <cell r="C1409" t="str">
            <v>Alloc O/H - Dist Rational</v>
          </cell>
        </row>
        <row r="1410">
          <cell r="A1410" t="str">
            <v>5615</v>
          </cell>
          <cell r="B1410" t="str">
            <v>698007</v>
          </cell>
          <cell r="C1410" t="str">
            <v>Alloc O/H - EVP Office</v>
          </cell>
        </row>
        <row r="1411">
          <cell r="A1411" t="str">
            <v>5615</v>
          </cell>
          <cell r="B1411" t="str">
            <v>698008</v>
          </cell>
          <cell r="C1411" t="str">
            <v>Alloc O/H - Regulation</v>
          </cell>
        </row>
        <row r="1412">
          <cell r="A1412" t="str">
            <v>5615</v>
          </cell>
          <cell r="B1412" t="str">
            <v>698009</v>
          </cell>
          <cell r="C1412" t="str">
            <v>Alloc O/H - Perf Mgmt</v>
          </cell>
        </row>
        <row r="1413">
          <cell r="A1413" t="str">
            <v>5615</v>
          </cell>
          <cell r="B1413" t="str">
            <v>698010</v>
          </cell>
          <cell r="C1413" t="str">
            <v>Alloc O/H - Strategic Dev</v>
          </cell>
        </row>
        <row r="1414">
          <cell r="A1414" t="str">
            <v>5615</v>
          </cell>
          <cell r="B1414" t="str">
            <v>698011</v>
          </cell>
          <cell r="C1414" t="str">
            <v>Alloc O/H - Corp Affairs</v>
          </cell>
        </row>
        <row r="1415">
          <cell r="A1415" t="str">
            <v>5615</v>
          </cell>
          <cell r="B1415" t="str">
            <v>698012</v>
          </cell>
          <cell r="C1415" t="str">
            <v>Alloc O/H - Environment HS</v>
          </cell>
        </row>
        <row r="1416">
          <cell r="A1416" t="str">
            <v>5615</v>
          </cell>
          <cell r="B1416" t="str">
            <v>698013</v>
          </cell>
          <cell r="C1416" t="str">
            <v>Alloc O/H - Risk Management</v>
          </cell>
        </row>
        <row r="1417">
          <cell r="A1417" t="str">
            <v>5615</v>
          </cell>
          <cell r="B1417" t="str">
            <v>698014</v>
          </cell>
          <cell r="C1417" t="str">
            <v>Alloc O/H - Plan &amp; Development</v>
          </cell>
        </row>
        <row r="1418">
          <cell r="A1418" t="str">
            <v>5615</v>
          </cell>
          <cell r="B1418" t="str">
            <v>698015</v>
          </cell>
          <cell r="C1418" t="str">
            <v>Alloc O/H - Health &amp; Safety</v>
          </cell>
        </row>
        <row r="1419">
          <cell r="A1419" t="str">
            <v>5615</v>
          </cell>
          <cell r="B1419" t="str">
            <v>698016</v>
          </cell>
          <cell r="C1419" t="str">
            <v>Alloc O/H - Customer Serv</v>
          </cell>
        </row>
        <row r="1420">
          <cell r="A1420" t="str">
            <v>5615</v>
          </cell>
          <cell r="B1420" t="str">
            <v>698017</v>
          </cell>
          <cell r="C1420" t="str">
            <v>Alloc O/H - Business Manager</v>
          </cell>
        </row>
        <row r="1421">
          <cell r="A1421" t="str">
            <v>5615</v>
          </cell>
          <cell r="B1421" t="str">
            <v>698018</v>
          </cell>
          <cell r="C1421" t="str">
            <v>AllocO/H-Unbund,Err,OthFlask</v>
          </cell>
        </row>
        <row r="1422">
          <cell r="A1422" t="str">
            <v>5615</v>
          </cell>
          <cell r="B1422" t="str">
            <v>698019</v>
          </cell>
          <cell r="C1422" t="str">
            <v>Alloc O/H - Wires_COO</v>
          </cell>
        </row>
        <row r="1423">
          <cell r="A1423" t="str">
            <v>5615</v>
          </cell>
          <cell r="B1423" t="str">
            <v>698020</v>
          </cell>
          <cell r="C1423" t="str">
            <v>Alloc O/H - Network Services</v>
          </cell>
        </row>
        <row r="1424">
          <cell r="A1424" t="str">
            <v>5615</v>
          </cell>
          <cell r="B1424" t="str">
            <v>698021</v>
          </cell>
          <cell r="C1424" t="str">
            <v>Alloc O/H - NAM Unassigned OMA</v>
          </cell>
        </row>
        <row r="1425">
          <cell r="A1425" t="str">
            <v>5615</v>
          </cell>
          <cell r="B1425" t="str">
            <v>698022</v>
          </cell>
          <cell r="C1425" t="str">
            <v>Alloc O/H - BU 300 Dept Except</v>
          </cell>
        </row>
        <row r="1426">
          <cell r="A1426" t="str">
            <v>5615</v>
          </cell>
          <cell r="B1426" t="str">
            <v>698030</v>
          </cell>
          <cell r="C1426" t="str">
            <v>Business Model Control Acct</v>
          </cell>
        </row>
        <row r="1427">
          <cell r="A1427" t="str">
            <v>5615</v>
          </cell>
          <cell r="B1427" t="str">
            <v>698031</v>
          </cell>
          <cell r="C1427" t="str">
            <v>Allocation for Market Ready</v>
          </cell>
        </row>
        <row r="1428">
          <cell r="A1428" t="str">
            <v>5615</v>
          </cell>
          <cell r="B1428" t="str">
            <v>698033</v>
          </cell>
          <cell r="C1428" t="str">
            <v>Cptlized Depr &amp; Fin Cost-OM&amp;A</v>
          </cell>
        </row>
        <row r="1429">
          <cell r="A1429" t="str">
            <v>5620</v>
          </cell>
          <cell r="B1429" t="str">
            <v>620510</v>
          </cell>
          <cell r="C1429" t="str">
            <v>Comp &amp; Other Eq Costs &lt;$2K</v>
          </cell>
        </row>
        <row r="1430">
          <cell r="A1430" t="str">
            <v>5621</v>
          </cell>
          <cell r="B1430">
            <v>620000</v>
          </cell>
          <cell r="C1430" t="str">
            <v>INFORMATION SYSTEMS</v>
          </cell>
        </row>
        <row r="1431">
          <cell r="A1431" t="str">
            <v>5625</v>
          </cell>
          <cell r="B1431">
            <v>620000</v>
          </cell>
          <cell r="C1431" t="str">
            <v>Admin Exp Transferred-Credit</v>
          </cell>
        </row>
        <row r="1432">
          <cell r="A1432" t="str">
            <v>5630</v>
          </cell>
          <cell r="B1432" t="str">
            <v>620100</v>
          </cell>
          <cell r="C1432" t="str">
            <v>Consultants</v>
          </cell>
        </row>
        <row r="1433">
          <cell r="A1433" t="str">
            <v>5630</v>
          </cell>
          <cell r="B1433" t="str">
            <v>620120</v>
          </cell>
          <cell r="C1433" t="str">
            <v>Rental Staff</v>
          </cell>
        </row>
        <row r="1434">
          <cell r="A1434" t="str">
            <v>5630</v>
          </cell>
          <cell r="B1434" t="str">
            <v>620240</v>
          </cell>
          <cell r="C1434" t="str">
            <v>Other Contract Services</v>
          </cell>
        </row>
        <row r="1435">
          <cell r="A1435" t="str">
            <v>5635</v>
          </cell>
          <cell r="B1435" t="str">
            <v>645000</v>
          </cell>
          <cell r="C1435" t="str">
            <v>Self Insurance Claims</v>
          </cell>
        </row>
        <row r="1436">
          <cell r="A1436" t="str">
            <v>5635</v>
          </cell>
          <cell r="B1436" t="str">
            <v>646000</v>
          </cell>
          <cell r="C1436" t="str">
            <v>Cost Of Self-Insurance Claims</v>
          </cell>
        </row>
        <row r="1437">
          <cell r="A1437" t="str">
            <v>5640</v>
          </cell>
          <cell r="B1437" t="str">
            <v>620498</v>
          </cell>
          <cell r="C1437" t="str">
            <v>Damage Claim Settlement</v>
          </cell>
        </row>
        <row r="1438">
          <cell r="A1438" t="str">
            <v>5640</v>
          </cell>
          <cell r="B1438" t="str">
            <v>620800</v>
          </cell>
          <cell r="C1438" t="str">
            <v>Damage To Owned Property WO</v>
          </cell>
        </row>
        <row r="1439">
          <cell r="A1439" t="str">
            <v>5640</v>
          </cell>
          <cell r="B1439" t="str">
            <v>620810</v>
          </cell>
          <cell r="C1439" t="str">
            <v>Damage To Owned Property - RO</v>
          </cell>
        </row>
        <row r="1440">
          <cell r="A1440" t="str">
            <v>5640</v>
          </cell>
          <cell r="B1440" t="str">
            <v>620820</v>
          </cell>
          <cell r="C1440" t="str">
            <v>Damage To Owned Property - R&amp;D</v>
          </cell>
        </row>
        <row r="1441">
          <cell r="A1441" t="str">
            <v>5640</v>
          </cell>
          <cell r="B1441" t="str">
            <v>620830</v>
          </cell>
          <cell r="C1441" t="str">
            <v>Damage To Owned Property - NB</v>
          </cell>
        </row>
        <row r="1442">
          <cell r="A1442" t="str">
            <v>5640</v>
          </cell>
          <cell r="B1442" t="str">
            <v>620840</v>
          </cell>
          <cell r="C1442" t="str">
            <v>Damage To Owned Property - Oth</v>
          </cell>
        </row>
        <row r="1443">
          <cell r="A1443" t="str">
            <v>5640</v>
          </cell>
          <cell r="B1443" t="str">
            <v>620850</v>
          </cell>
          <cell r="C1443" t="str">
            <v>Third Party Claim &gt;$50k WO</v>
          </cell>
        </row>
        <row r="1444">
          <cell r="A1444" t="str">
            <v>5640</v>
          </cell>
          <cell r="B1444" t="str">
            <v>620860</v>
          </cell>
          <cell r="C1444" t="str">
            <v>Third Party Claims &gt;$50K RO</v>
          </cell>
        </row>
        <row r="1445">
          <cell r="A1445" t="str">
            <v>5640</v>
          </cell>
          <cell r="B1445" t="str">
            <v>620870</v>
          </cell>
          <cell r="C1445" t="str">
            <v>Third Party Claim &gt;$50k P&amp;D</v>
          </cell>
        </row>
        <row r="1446">
          <cell r="A1446" t="str">
            <v>5640</v>
          </cell>
          <cell r="B1446" t="str">
            <v>620880</v>
          </cell>
          <cell r="C1446" t="str">
            <v>Third Party Claim &gt;$50k NB</v>
          </cell>
        </row>
        <row r="1447">
          <cell r="A1447" t="str">
            <v>5640</v>
          </cell>
          <cell r="B1447" t="str">
            <v>620890</v>
          </cell>
          <cell r="C1447" t="str">
            <v>Third Party Claim &gt;$50k Others</v>
          </cell>
        </row>
        <row r="1448">
          <cell r="A1448" t="str">
            <v>5640</v>
          </cell>
          <cell r="B1448" t="str">
            <v>621000</v>
          </cell>
          <cell r="C1448" t="str">
            <v>Workers Compensation Costs</v>
          </cell>
        </row>
        <row r="1449">
          <cell r="A1449" t="str">
            <v>5645</v>
          </cell>
          <cell r="B1449" t="str">
            <v>625000</v>
          </cell>
          <cell r="C1449" t="str">
            <v>Ben &amp; Grants For Ltd/Pens</v>
          </cell>
        </row>
        <row r="1450">
          <cell r="A1450" t="str">
            <v>5645</v>
          </cell>
          <cell r="B1450" t="str">
            <v>630000</v>
          </cell>
          <cell r="C1450" t="str">
            <v>Pension &amp; Other Adjustments</v>
          </cell>
        </row>
        <row r="1451">
          <cell r="A1451" t="str">
            <v>5645</v>
          </cell>
          <cell r="B1451" t="str">
            <v>630010</v>
          </cell>
          <cell r="C1451" t="str">
            <v>Pay Equity Cost</v>
          </cell>
        </row>
        <row r="1452">
          <cell r="A1452" t="str">
            <v>5645</v>
          </cell>
          <cell r="B1452" t="str">
            <v>630980</v>
          </cell>
          <cell r="C1452" t="str">
            <v>Pension &amp; Other Adjustments</v>
          </cell>
        </row>
        <row r="1453">
          <cell r="A1453" t="str">
            <v>5650</v>
          </cell>
          <cell r="B1453">
            <v>620000</v>
          </cell>
          <cell r="C1453" t="str">
            <v>Franchise Requirements</v>
          </cell>
        </row>
        <row r="1454">
          <cell r="A1454" t="str">
            <v>5655</v>
          </cell>
          <cell r="B1454" t="str">
            <v>698032</v>
          </cell>
          <cell r="C1454" t="str">
            <v>Regulatory USOFA Allocation</v>
          </cell>
        </row>
        <row r="1455">
          <cell r="A1455" t="str">
            <v>5656</v>
          </cell>
          <cell r="B1455">
            <v>620011</v>
          </cell>
          <cell r="C1455" t="str">
            <v>regulatory affairs salaries</v>
          </cell>
        </row>
        <row r="1456">
          <cell r="A1456" t="str">
            <v>5660</v>
          </cell>
          <cell r="B1456" t="str">
            <v>620200</v>
          </cell>
          <cell r="C1456" t="str">
            <v>Advertising/Communications</v>
          </cell>
        </row>
        <row r="1457">
          <cell r="A1457" t="str">
            <v>5660</v>
          </cell>
          <cell r="B1457" t="str">
            <v>620201</v>
          </cell>
          <cell r="C1457" t="str">
            <v>Advertising-Promo Mat,Sup,Prod</v>
          </cell>
        </row>
        <row r="1458">
          <cell r="A1458" t="str">
            <v>5660</v>
          </cell>
          <cell r="B1458" t="str">
            <v>620202</v>
          </cell>
          <cell r="C1458" t="str">
            <v>Advertising - Media Services</v>
          </cell>
        </row>
        <row r="1459">
          <cell r="A1459" t="str">
            <v>5660</v>
          </cell>
          <cell r="B1459" t="str">
            <v>620203</v>
          </cell>
          <cell r="C1459" t="str">
            <v>Advertising - Direct Marketing</v>
          </cell>
        </row>
        <row r="1460">
          <cell r="A1460" t="str">
            <v>5660</v>
          </cell>
          <cell r="B1460" t="str">
            <v>620204</v>
          </cell>
          <cell r="C1460" t="str">
            <v>Advertising - Public Relations</v>
          </cell>
        </row>
        <row r="1461">
          <cell r="A1461" t="str">
            <v>5660</v>
          </cell>
          <cell r="B1461" t="str">
            <v>620205</v>
          </cell>
          <cell r="C1461" t="str">
            <v>Advertising-Cust Survy/Mkt Res</v>
          </cell>
        </row>
        <row r="1462">
          <cell r="A1462" t="str">
            <v>5660</v>
          </cell>
          <cell r="B1462" t="str">
            <v>620206</v>
          </cell>
          <cell r="C1462" t="str">
            <v>Communications-External</v>
          </cell>
        </row>
        <row r="1463">
          <cell r="A1463" t="str">
            <v>5660</v>
          </cell>
          <cell r="B1463" t="str">
            <v>620207</v>
          </cell>
          <cell r="C1463" t="str">
            <v>Communications-Internal</v>
          </cell>
        </row>
        <row r="1464">
          <cell r="A1464" t="str">
            <v>5660</v>
          </cell>
          <cell r="B1464" t="str">
            <v>620208</v>
          </cell>
          <cell r="C1464" t="str">
            <v>Annual Report</v>
          </cell>
        </row>
        <row r="1465">
          <cell r="A1465" t="str">
            <v>5660</v>
          </cell>
          <cell r="B1465" t="str">
            <v>620210</v>
          </cell>
          <cell r="C1465" t="str">
            <v>Brand Strategy</v>
          </cell>
        </row>
        <row r="1466">
          <cell r="A1466" t="str">
            <v>5660</v>
          </cell>
          <cell r="B1466" t="str">
            <v>620211</v>
          </cell>
          <cell r="C1466" t="str">
            <v>Brand Launch Cost</v>
          </cell>
        </row>
        <row r="1467">
          <cell r="A1467" t="str">
            <v>5661</v>
          </cell>
          <cell r="B1467">
            <v>620000</v>
          </cell>
          <cell r="C1467" t="str">
            <v>ADMINISTRATION - GLIDDEN ROAD</v>
          </cell>
        </row>
        <row r="1468">
          <cell r="A1468" t="str">
            <v>5662</v>
          </cell>
          <cell r="B1468">
            <v>620000</v>
          </cell>
          <cell r="C1468" t="str">
            <v>GENERAL ADMINISTRATION</v>
          </cell>
        </row>
        <row r="1469">
          <cell r="A1469" t="str">
            <v>5663</v>
          </cell>
          <cell r="B1469">
            <v>620000</v>
          </cell>
          <cell r="C1469" t="str">
            <v>ACCOUNTING</v>
          </cell>
        </row>
        <row r="1470">
          <cell r="A1470" t="str">
            <v>5664</v>
          </cell>
          <cell r="B1470">
            <v>620000</v>
          </cell>
          <cell r="C1470" t="str">
            <v>OFFICE SERVICES</v>
          </cell>
        </row>
        <row r="1471">
          <cell r="A1471" t="str">
            <v>5665</v>
          </cell>
          <cell r="B1471">
            <v>620000</v>
          </cell>
          <cell r="C1471" t="str">
            <v>PERSONNEL</v>
          </cell>
        </row>
        <row r="1472">
          <cell r="A1472" t="str">
            <v>5666</v>
          </cell>
          <cell r="B1472" t="str">
            <v>680990</v>
          </cell>
          <cell r="C1472" t="str">
            <v>Corporate Restructuring Costs</v>
          </cell>
        </row>
        <row r="1473">
          <cell r="A1473" t="str">
            <v>5666</v>
          </cell>
          <cell r="B1473" t="str">
            <v>685000</v>
          </cell>
          <cell r="C1473" t="str">
            <v>Cents Elimination</v>
          </cell>
        </row>
        <row r="1474">
          <cell r="A1474" t="str">
            <v>5666</v>
          </cell>
          <cell r="B1474" t="str">
            <v>686000</v>
          </cell>
          <cell r="C1474" t="str">
            <v>Corp Restructuring Staff Reduc</v>
          </cell>
        </row>
        <row r="1475">
          <cell r="A1475" t="str">
            <v>5666</v>
          </cell>
          <cell r="B1475" t="str">
            <v>686010</v>
          </cell>
          <cell r="C1475" t="str">
            <v>corp. restructuring-staff 1997</v>
          </cell>
        </row>
        <row r="1476">
          <cell r="A1476" t="str">
            <v>5666</v>
          </cell>
          <cell r="B1476" t="str">
            <v>686060</v>
          </cell>
          <cell r="C1476" t="str">
            <v>Pwu Job Challenge Costs</v>
          </cell>
        </row>
        <row r="1477">
          <cell r="A1477" t="str">
            <v>5666</v>
          </cell>
          <cell r="B1477" t="str">
            <v>687000</v>
          </cell>
          <cell r="C1477" t="str">
            <v>Corp Restruct:Non-Staff Costs</v>
          </cell>
        </row>
        <row r="1478">
          <cell r="A1478" t="str">
            <v>5666</v>
          </cell>
          <cell r="B1478" t="str">
            <v>688000</v>
          </cell>
          <cell r="C1478" t="str">
            <v>Corp Write-Offs</v>
          </cell>
        </row>
        <row r="1479">
          <cell r="A1479" t="str">
            <v>5666</v>
          </cell>
          <cell r="B1479" t="str">
            <v>688010</v>
          </cell>
          <cell r="C1479" t="str">
            <v>VRP Termination Cost</v>
          </cell>
        </row>
        <row r="1480">
          <cell r="A1480" t="str">
            <v>5666</v>
          </cell>
          <cell r="B1480" t="str">
            <v>688020</v>
          </cell>
          <cell r="C1480" t="str">
            <v>VRP Targeted Mgmt Costs</v>
          </cell>
        </row>
        <row r="1481">
          <cell r="A1481" t="str">
            <v>5666</v>
          </cell>
          <cell r="B1481" t="str">
            <v>688030</v>
          </cell>
          <cell r="C1481" t="str">
            <v>VRP Non Voluntary Surplus Cost</v>
          </cell>
        </row>
        <row r="1482">
          <cell r="A1482" t="str">
            <v>5666</v>
          </cell>
          <cell r="B1482" t="str">
            <v>688035</v>
          </cell>
          <cell r="C1482" t="str">
            <v>VRP Administrative Costs</v>
          </cell>
        </row>
        <row r="1483">
          <cell r="A1483" t="str">
            <v>5666</v>
          </cell>
          <cell r="B1483" t="str">
            <v>688040</v>
          </cell>
          <cell r="C1483" t="str">
            <v>VRP Non Productive Costs</v>
          </cell>
        </row>
        <row r="1484">
          <cell r="A1484" t="str">
            <v>5666</v>
          </cell>
          <cell r="B1484" t="str">
            <v>688050</v>
          </cell>
          <cell r="C1484" t="str">
            <v>VRP Lease Cancellation &amp; Misc</v>
          </cell>
        </row>
        <row r="1485">
          <cell r="A1485" t="str">
            <v>5666</v>
          </cell>
          <cell r="B1485" t="str">
            <v>688060</v>
          </cell>
          <cell r="C1485" t="str">
            <v>VRP Misc.Costs</v>
          </cell>
        </row>
        <row r="1486">
          <cell r="A1486" t="str">
            <v>5666</v>
          </cell>
          <cell r="B1486" t="str">
            <v>688070</v>
          </cell>
          <cell r="C1486" t="str">
            <v>VRP Article 11 Supplement Pymt</v>
          </cell>
        </row>
        <row r="1487">
          <cell r="A1487" t="str">
            <v>5666</v>
          </cell>
          <cell r="B1487" t="str">
            <v>688080</v>
          </cell>
          <cell r="C1487" t="str">
            <v>VRP Employee Advance Payment</v>
          </cell>
        </row>
        <row r="1488">
          <cell r="A1488" t="str">
            <v>5666</v>
          </cell>
          <cell r="B1488" t="str">
            <v>688090</v>
          </cell>
          <cell r="C1488" t="str">
            <v>VRP - Retirement Bonus</v>
          </cell>
        </row>
        <row r="1489">
          <cell r="A1489" t="str">
            <v>5666</v>
          </cell>
          <cell r="B1489" t="str">
            <v>688091</v>
          </cell>
          <cell r="C1489" t="str">
            <v>VRP - Suppl Pension Benefits</v>
          </cell>
        </row>
        <row r="1490">
          <cell r="A1490" t="str">
            <v>5666</v>
          </cell>
          <cell r="B1490" t="str">
            <v>688099</v>
          </cell>
          <cell r="C1490" t="str">
            <v>VRP - Offset</v>
          </cell>
        </row>
        <row r="1491">
          <cell r="A1491" t="str">
            <v>5667</v>
          </cell>
          <cell r="B1491" t="str">
            <v>618030</v>
          </cell>
          <cell r="C1491" t="str">
            <v>COST OF SERVICE OUTSIDE GRP</v>
          </cell>
        </row>
        <row r="1492">
          <cell r="A1492" t="str">
            <v>5667</v>
          </cell>
          <cell r="B1492" t="str">
            <v>618810</v>
          </cell>
          <cell r="C1492" t="str">
            <v>Cost of Service-RTXEX</v>
          </cell>
        </row>
        <row r="1493">
          <cell r="A1493" t="str">
            <v>5667</v>
          </cell>
          <cell r="B1493" t="str">
            <v>618811</v>
          </cell>
          <cell r="C1493" t="str">
            <v>Cost of Service OPG (Lab)</v>
          </cell>
        </row>
        <row r="1494">
          <cell r="A1494" t="str">
            <v>5667</v>
          </cell>
          <cell r="B1494" t="str">
            <v>618812</v>
          </cell>
          <cell r="C1494" t="str">
            <v>Cost of Service OPG (Material)</v>
          </cell>
        </row>
        <row r="1495">
          <cell r="A1495" t="str">
            <v>5667</v>
          </cell>
          <cell r="B1495" t="str">
            <v>618820</v>
          </cell>
          <cell r="C1495" t="str">
            <v>Cost of Service-RDXEX</v>
          </cell>
        </row>
        <row r="1496">
          <cell r="A1496" t="str">
            <v>5667</v>
          </cell>
          <cell r="B1496" t="str">
            <v>618821</v>
          </cell>
          <cell r="C1496" t="str">
            <v>Cost of Service-(Lab)</v>
          </cell>
        </row>
        <row r="1497">
          <cell r="A1497" t="str">
            <v>5667</v>
          </cell>
          <cell r="B1497" t="str">
            <v>618822</v>
          </cell>
          <cell r="C1497" t="str">
            <v>Cost of Service (Material)</v>
          </cell>
        </row>
        <row r="1498">
          <cell r="A1498" t="str">
            <v>5668</v>
          </cell>
          <cell r="B1498">
            <v>620000</v>
          </cell>
          <cell r="C1498" t="str">
            <v>MAJOR LEASE EXPENSE</v>
          </cell>
        </row>
        <row r="1499">
          <cell r="A1499" t="str">
            <v>5669</v>
          </cell>
          <cell r="B1499">
            <v>620000</v>
          </cell>
          <cell r="C1499" t="str">
            <v>Misc General Exp - IS</v>
          </cell>
        </row>
        <row r="1500">
          <cell r="A1500" t="str">
            <v>5670</v>
          </cell>
          <cell r="B1500" t="str">
            <v>620620</v>
          </cell>
          <cell r="C1500" t="str">
            <v>Facility Costs - General</v>
          </cell>
        </row>
        <row r="1501">
          <cell r="A1501" t="str">
            <v>5670</v>
          </cell>
          <cell r="B1501" t="str">
            <v>620621</v>
          </cell>
          <cell r="C1501" t="str">
            <v>Office Moves</v>
          </cell>
        </row>
        <row r="1502">
          <cell r="A1502" t="str">
            <v>5670</v>
          </cell>
          <cell r="B1502" t="str">
            <v>620630</v>
          </cell>
          <cell r="C1502" t="str">
            <v>Facility Costs - Leases</v>
          </cell>
        </row>
        <row r="1503">
          <cell r="A1503" t="str">
            <v>5670</v>
          </cell>
          <cell r="B1503" t="str">
            <v>620640</v>
          </cell>
          <cell r="C1503" t="str">
            <v>Facility Costs - Utilities</v>
          </cell>
        </row>
        <row r="1504">
          <cell r="A1504" t="str">
            <v>5670</v>
          </cell>
          <cell r="B1504" t="str">
            <v>620650</v>
          </cell>
          <cell r="C1504" t="str">
            <v>Fac Costs:Mun Tax/Pymt In Lieu</v>
          </cell>
        </row>
        <row r="1505">
          <cell r="A1505" t="str">
            <v>5670</v>
          </cell>
          <cell r="B1505" t="str">
            <v>620660</v>
          </cell>
          <cell r="C1505" t="str">
            <v>Other Building Operating Costs</v>
          </cell>
        </row>
        <row r="1506">
          <cell r="A1506" t="str">
            <v>5675</v>
          </cell>
          <cell r="B1506">
            <v>620650</v>
          </cell>
          <cell r="C1506" t="str">
            <v>Fac Costs:Mun Tax/Pymt In Lieu</v>
          </cell>
        </row>
        <row r="1507">
          <cell r="A1507" t="str">
            <v>5680</v>
          </cell>
          <cell r="B1507">
            <v>620000</v>
          </cell>
          <cell r="C1507" t="str">
            <v>Electrical Safety Authority Fe</v>
          </cell>
        </row>
        <row r="1508">
          <cell r="A1508" t="str">
            <v>5685</v>
          </cell>
          <cell r="B1508" t="str">
            <v>610701</v>
          </cell>
          <cell r="C1508" t="str">
            <v>IMO-301Cap Rsv Mkt Shrt Rebat</v>
          </cell>
        </row>
        <row r="1509">
          <cell r="A1509" t="str">
            <v>5685</v>
          </cell>
          <cell r="B1509" t="str">
            <v>610702</v>
          </cell>
          <cell r="C1509" t="str">
            <v>IMO-101Net Energy Mkt Stlmnt</v>
          </cell>
        </row>
        <row r="1510">
          <cell r="A1510" t="str">
            <v>5685</v>
          </cell>
          <cell r="B1510" t="str">
            <v>610703</v>
          </cell>
          <cell r="C1510" t="str">
            <v>IMO-350Cpcty Rsv Mkt Uplift</v>
          </cell>
        </row>
        <row r="1511">
          <cell r="A1511" t="str">
            <v>5685</v>
          </cell>
          <cell r="B1511" t="str">
            <v>610704</v>
          </cell>
          <cell r="C1511" t="str">
            <v>IMO-155Congest Mgmt Sttlmnt</v>
          </cell>
        </row>
        <row r="1512">
          <cell r="A1512" t="str">
            <v>5685</v>
          </cell>
          <cell r="B1512" t="str">
            <v>610706</v>
          </cell>
          <cell r="C1512" t="str">
            <v>IMO-163Mkt Susp Add Comp Sttl</v>
          </cell>
        </row>
        <row r="1513">
          <cell r="A1513" t="str">
            <v>5685</v>
          </cell>
          <cell r="B1513" t="str">
            <v>610707</v>
          </cell>
          <cell r="C1513" t="str">
            <v>IMO-164Outage Canc/Def Dbt</v>
          </cell>
        </row>
        <row r="1514">
          <cell r="A1514" t="str">
            <v>5685</v>
          </cell>
          <cell r="B1514" t="str">
            <v>610708</v>
          </cell>
          <cell r="C1514" t="str">
            <v>IMO-165Unrecov Test Costs Dbt</v>
          </cell>
        </row>
        <row r="1515">
          <cell r="A1515" t="str">
            <v>5685</v>
          </cell>
          <cell r="B1515" t="str">
            <v>610709</v>
          </cell>
          <cell r="C1515" t="str">
            <v>IMO-166Tieline Mtce Rel Dbt</v>
          </cell>
        </row>
        <row r="1516">
          <cell r="A1516" t="str">
            <v>5685</v>
          </cell>
          <cell r="B1516" t="str">
            <v>610710</v>
          </cell>
          <cell r="C1516" t="str">
            <v>IMO-167Emergency Energy Debit</v>
          </cell>
        </row>
        <row r="1517">
          <cell r="A1517" t="str">
            <v>5685</v>
          </cell>
          <cell r="B1517" t="str">
            <v>610711</v>
          </cell>
          <cell r="C1517" t="str">
            <v>IMO-250 10 Min Spinning MktHr</v>
          </cell>
        </row>
        <row r="1518">
          <cell r="A1518" t="str">
            <v>5685</v>
          </cell>
          <cell r="B1518" t="str">
            <v>610713</v>
          </cell>
          <cell r="C1518" t="str">
            <v>IMO-252 10 Min Non-Spin MktHr</v>
          </cell>
        </row>
        <row r="1519">
          <cell r="A1519" t="str">
            <v>5685</v>
          </cell>
          <cell r="B1519" t="str">
            <v>610715</v>
          </cell>
          <cell r="C1519" t="str">
            <v>IMO-254 30 Min Op Res MktHr</v>
          </cell>
        </row>
        <row r="1520">
          <cell r="A1520" t="str">
            <v>5685</v>
          </cell>
          <cell r="B1520" t="str">
            <v>610717</v>
          </cell>
          <cell r="C1520" t="str">
            <v>IMO-450Black Start Cap Sett D</v>
          </cell>
        </row>
        <row r="1521">
          <cell r="A1521" t="str">
            <v>5685</v>
          </cell>
          <cell r="B1521" t="str">
            <v>610718</v>
          </cell>
          <cell r="C1521" t="str">
            <v>IMO-452React Supp Volt Sttl D</v>
          </cell>
        </row>
        <row r="1522">
          <cell r="A1522" t="str">
            <v>5685</v>
          </cell>
          <cell r="B1522" t="str">
            <v>610719</v>
          </cell>
          <cell r="C1522" t="str">
            <v>IMO-454Reg Serv Sttlmt Debit</v>
          </cell>
        </row>
        <row r="1523">
          <cell r="A1523" t="str">
            <v>5685</v>
          </cell>
          <cell r="B1523" t="str">
            <v>610720</v>
          </cell>
          <cell r="C1523" t="str">
            <v>IMO-550Must Run Cont Settl Cr</v>
          </cell>
        </row>
        <row r="1524">
          <cell r="A1524" t="str">
            <v>5685</v>
          </cell>
          <cell r="B1524" t="str">
            <v>610721</v>
          </cell>
          <cell r="C1524" t="str">
            <v>IMO-650Network Service Charge</v>
          </cell>
        </row>
        <row r="1525">
          <cell r="A1525" t="str">
            <v>5685</v>
          </cell>
          <cell r="B1525" t="str">
            <v>610722</v>
          </cell>
          <cell r="C1525" t="str">
            <v>IMO-651Line Conn Serv Charge</v>
          </cell>
        </row>
        <row r="1526">
          <cell r="A1526" t="str">
            <v>5685</v>
          </cell>
          <cell r="B1526" t="str">
            <v>610723</v>
          </cell>
          <cell r="C1526" t="str">
            <v>IMO-652Transf Conn Serv Chrg</v>
          </cell>
        </row>
        <row r="1527">
          <cell r="A1527" t="str">
            <v>5685</v>
          </cell>
          <cell r="B1527" t="str">
            <v>610725</v>
          </cell>
          <cell r="C1527" t="str">
            <v>IMO-750Disp Res Sttlmnt Debit</v>
          </cell>
        </row>
        <row r="1528">
          <cell r="A1528" t="str">
            <v>5685</v>
          </cell>
          <cell r="B1528" t="str">
            <v>610726</v>
          </cell>
          <cell r="C1528" t="str">
            <v>IMO-751Disp Res Brd Serv Deb</v>
          </cell>
        </row>
        <row r="1529">
          <cell r="A1529" t="str">
            <v>5685</v>
          </cell>
          <cell r="B1529" t="str">
            <v>610727</v>
          </cell>
          <cell r="C1529" t="str">
            <v>IMO-752Debt Retirement Charge</v>
          </cell>
        </row>
        <row r="1530">
          <cell r="A1530" t="str">
            <v>5685</v>
          </cell>
          <cell r="B1530" t="str">
            <v>610729</v>
          </cell>
          <cell r="C1530" t="str">
            <v>IMO-850Mkt Partic Def Sttl Db</v>
          </cell>
        </row>
        <row r="1531">
          <cell r="A1531" t="str">
            <v>5685</v>
          </cell>
          <cell r="B1531" t="str">
            <v>610730</v>
          </cell>
          <cell r="C1531" t="str">
            <v>IMO-150Net Energy Mkt Sttlmnt</v>
          </cell>
        </row>
        <row r="1532">
          <cell r="A1532" t="str">
            <v>5685</v>
          </cell>
          <cell r="B1532" t="str">
            <v>610731</v>
          </cell>
          <cell r="C1532" t="str">
            <v>IMO-9990 IMO Admin  Charge</v>
          </cell>
        </row>
        <row r="1533">
          <cell r="A1533" t="str">
            <v>5685</v>
          </cell>
          <cell r="B1533" t="str">
            <v>610732</v>
          </cell>
          <cell r="C1533" t="str">
            <v>IMO-351Cap Res Mkt Shrt Deb</v>
          </cell>
        </row>
        <row r="1534">
          <cell r="A1534" t="str">
            <v>5690</v>
          </cell>
          <cell r="B1534" t="str">
            <v>660000</v>
          </cell>
          <cell r="C1534" t="str">
            <v>Payments In Lieu Of Prop Taxes</v>
          </cell>
        </row>
        <row r="1535">
          <cell r="A1535" t="str">
            <v>5690</v>
          </cell>
          <cell r="B1535" t="str">
            <v>660001</v>
          </cell>
          <cell r="C1535" t="str">
            <v>Proxy  Tax</v>
          </cell>
        </row>
        <row r="1536">
          <cell r="A1536" t="str">
            <v>5690</v>
          </cell>
          <cell r="B1536" t="str">
            <v>660070</v>
          </cell>
          <cell r="C1536" t="str">
            <v>PYMTS IN LIEU  LV STNS</v>
          </cell>
        </row>
        <row r="1537">
          <cell r="A1537" t="str">
            <v>5690</v>
          </cell>
          <cell r="B1537" t="str">
            <v>660080</v>
          </cell>
          <cell r="C1537" t="str">
            <v>PYMTS IN LIEU EHV LINES</v>
          </cell>
        </row>
        <row r="1538">
          <cell r="A1538" t="str">
            <v>5690</v>
          </cell>
          <cell r="B1538" t="str">
            <v>660090</v>
          </cell>
          <cell r="C1538" t="str">
            <v>PYMTS IN LIEU 230 LINES</v>
          </cell>
        </row>
        <row r="1539">
          <cell r="A1539" t="str">
            <v>5690</v>
          </cell>
          <cell r="B1539" t="str">
            <v>660100</v>
          </cell>
          <cell r="C1539" t="str">
            <v>PYMTS IN LIEU 115 LINES</v>
          </cell>
        </row>
        <row r="1540">
          <cell r="A1540" t="str">
            <v>5690</v>
          </cell>
          <cell r="B1540" t="str">
            <v>660110</v>
          </cell>
          <cell r="C1540" t="str">
            <v>PYMTS IN LIEU LV STNS</v>
          </cell>
        </row>
        <row r="1541">
          <cell r="A1541" t="str">
            <v>5700</v>
          </cell>
          <cell r="B1541">
            <v>741100</v>
          </cell>
          <cell r="C1541" t="str">
            <v>DEPREC EXPENSE CONTROL AC</v>
          </cell>
        </row>
        <row r="1542">
          <cell r="A1542" t="str">
            <v>5701</v>
          </cell>
          <cell r="B1542">
            <v>741100</v>
          </cell>
          <cell r="C1542" t="str">
            <v>DEPREC EXPENSE GEN PLANT</v>
          </cell>
        </row>
        <row r="1543">
          <cell r="A1543" t="str">
            <v>5702</v>
          </cell>
          <cell r="B1543">
            <v>741100</v>
          </cell>
          <cell r="C1543" t="str">
            <v>DEPREC EXPENSE OFF EQUIP</v>
          </cell>
        </row>
        <row r="1544">
          <cell r="A1544" t="str">
            <v>5703</v>
          </cell>
          <cell r="B1544" t="str">
            <v>741190</v>
          </cell>
          <cell r="C1544" t="str">
            <v>Major Depreciation Expense Red</v>
          </cell>
        </row>
        <row r="1545">
          <cell r="A1545" t="str">
            <v>5703</v>
          </cell>
          <cell r="B1545" t="str">
            <v>741290</v>
          </cell>
          <cell r="C1545" t="str">
            <v>Mfa Dep Expense Redistribution</v>
          </cell>
        </row>
        <row r="1546">
          <cell r="A1546" t="str">
            <v>5703</v>
          </cell>
          <cell r="B1546" t="str">
            <v>741390</v>
          </cell>
          <cell r="C1546" t="str">
            <v>Capitalized Depr Redistributio</v>
          </cell>
        </row>
        <row r="1547">
          <cell r="A1547" t="str">
            <v>5703</v>
          </cell>
          <cell r="B1547" t="str">
            <v>741490</v>
          </cell>
          <cell r="C1547" t="str">
            <v>Tools Dep Exp Redistribution</v>
          </cell>
        </row>
        <row r="1548">
          <cell r="A1548" t="str">
            <v>5704</v>
          </cell>
          <cell r="B1548" t="str">
            <v>741530</v>
          </cell>
          <cell r="C1548" t="str">
            <v>Asset Rem &amp; Reloc Expense</v>
          </cell>
        </row>
        <row r="1549">
          <cell r="A1549" t="str">
            <v>5705</v>
          </cell>
          <cell r="B1549">
            <v>741100</v>
          </cell>
          <cell r="C1549" t="str">
            <v>DEPREC EXP ROLLING STOCK</v>
          </cell>
        </row>
        <row r="1550">
          <cell r="A1550" t="str">
            <v>5706</v>
          </cell>
          <cell r="B1550">
            <v>741100</v>
          </cell>
          <cell r="C1550" t="str">
            <v>DEPREC EXP TOOL &amp; INSTRUM</v>
          </cell>
        </row>
        <row r="1551">
          <cell r="A1551" t="str">
            <v>5708</v>
          </cell>
          <cell r="B1551">
            <v>741100</v>
          </cell>
          <cell r="C1551" t="str">
            <v>DEPREC EXP SENTINEL LGHTS</v>
          </cell>
        </row>
        <row r="1552">
          <cell r="A1552" t="str">
            <v>5709</v>
          </cell>
          <cell r="B1552" t="str">
            <v>741100</v>
          </cell>
          <cell r="C1552" t="str">
            <v>Major Fixed Assets Dep Expense</v>
          </cell>
        </row>
        <row r="1553">
          <cell r="A1553" t="str">
            <v>5709</v>
          </cell>
          <cell r="B1553" t="str">
            <v>741200</v>
          </cell>
          <cell r="C1553" t="str">
            <v>Minor Fixed Assets Dep Expense</v>
          </cell>
        </row>
        <row r="1554">
          <cell r="A1554" t="str">
            <v>5709</v>
          </cell>
          <cell r="B1554" t="str">
            <v>741300</v>
          </cell>
          <cell r="C1554" t="str">
            <v>T&amp;We Depreciation Expense</v>
          </cell>
        </row>
        <row r="1555">
          <cell r="A1555" t="str">
            <v>5709</v>
          </cell>
          <cell r="B1555" t="str">
            <v>741400</v>
          </cell>
          <cell r="C1555" t="str">
            <v>Tools Depreciation Expense</v>
          </cell>
        </row>
        <row r="1556">
          <cell r="A1556" t="str">
            <v>5710</v>
          </cell>
          <cell r="B1556">
            <v>753000</v>
          </cell>
          <cell r="C1556" t="str">
            <v>AMORT EXPENSE LAND RIGHTS</v>
          </cell>
        </row>
        <row r="1557">
          <cell r="A1557" t="str">
            <v>5715</v>
          </cell>
          <cell r="B1557" t="str">
            <v>751000</v>
          </cell>
          <cell r="C1557" t="str">
            <v>Amort - Freq Stdization Incent</v>
          </cell>
        </row>
        <row r="1558">
          <cell r="A1558" t="str">
            <v>5715</v>
          </cell>
          <cell r="B1558" t="str">
            <v>751010</v>
          </cell>
          <cell r="C1558" t="str">
            <v>Amort - Capital Contribution</v>
          </cell>
        </row>
        <row r="1559">
          <cell r="A1559" t="str">
            <v>5715</v>
          </cell>
          <cell r="B1559" t="str">
            <v>752000</v>
          </cell>
          <cell r="C1559" t="str">
            <v>Demand Mgmt Costs&amp;Incent Amort</v>
          </cell>
        </row>
        <row r="1560">
          <cell r="A1560" t="str">
            <v>5715</v>
          </cell>
          <cell r="B1560" t="str">
            <v>753000</v>
          </cell>
          <cell r="C1560" t="str">
            <v>Other Amortization</v>
          </cell>
        </row>
        <row r="1561">
          <cell r="A1561" t="str">
            <v>5715</v>
          </cell>
          <cell r="B1561" t="str">
            <v>753040</v>
          </cell>
          <cell r="C1561" t="str">
            <v>Acquisition-Goodwill Amort</v>
          </cell>
        </row>
        <row r="1562">
          <cell r="A1562" t="str">
            <v>5715</v>
          </cell>
          <cell r="B1562" t="str">
            <v>753050</v>
          </cell>
          <cell r="C1562" t="str">
            <v>Amort of Enviro Reg  Assets</v>
          </cell>
        </row>
        <row r="1563">
          <cell r="A1563" t="str">
            <v>5720</v>
          </cell>
          <cell r="B1563">
            <v>753000</v>
          </cell>
          <cell r="C1563" t="str">
            <v>Amort of Electric Plant Acquis</v>
          </cell>
        </row>
        <row r="1564">
          <cell r="A1564" t="str">
            <v>5725</v>
          </cell>
          <cell r="B1564" t="str">
            <v>732000</v>
          </cell>
          <cell r="C1564" t="str">
            <v>Debt Guarantee Fee</v>
          </cell>
        </row>
        <row r="1565">
          <cell r="A1565" t="str">
            <v>5725</v>
          </cell>
          <cell r="B1565" t="str">
            <v>732980</v>
          </cell>
          <cell r="C1565" t="str">
            <v>Allocated Debt Guarantee Fee</v>
          </cell>
        </row>
        <row r="1566">
          <cell r="A1566" t="str">
            <v>5725</v>
          </cell>
          <cell r="B1566" t="str">
            <v>741550</v>
          </cell>
          <cell r="C1566" t="str">
            <v>Asset Write Off Of Nbv</v>
          </cell>
        </row>
        <row r="1567">
          <cell r="A1567" t="str">
            <v>5725</v>
          </cell>
          <cell r="B1567" t="str">
            <v>741570</v>
          </cell>
          <cell r="C1567" t="str">
            <v>Decommissioning</v>
          </cell>
        </row>
        <row r="1568">
          <cell r="A1568" t="str">
            <v>5725</v>
          </cell>
          <cell r="B1568" t="str">
            <v>741610</v>
          </cell>
          <cell r="C1568" t="str">
            <v>Asbestos Removal</v>
          </cell>
        </row>
        <row r="1569">
          <cell r="A1569" t="str">
            <v>5725</v>
          </cell>
          <cell r="B1569" t="str">
            <v>741620</v>
          </cell>
          <cell r="C1569" t="str">
            <v>Asset write-off - Invntory Ret</v>
          </cell>
        </row>
        <row r="1570">
          <cell r="A1570" t="str">
            <v>5725</v>
          </cell>
          <cell r="B1570" t="str">
            <v>741630</v>
          </cell>
          <cell r="C1570" t="str">
            <v>Rehab Removal Provisions</v>
          </cell>
        </row>
        <row r="1571">
          <cell r="A1571" t="str">
            <v>5725</v>
          </cell>
          <cell r="B1571" t="str">
            <v>741890</v>
          </cell>
          <cell r="C1571" t="str">
            <v>Sunsystem Clear A/C(Cad Dbase)</v>
          </cell>
        </row>
        <row r="1572">
          <cell r="A1572" t="str">
            <v>5725</v>
          </cell>
          <cell r="B1572" t="str">
            <v>745890</v>
          </cell>
          <cell r="C1572" t="str">
            <v>Sunsystem Clearing Acct</v>
          </cell>
        </row>
        <row r="1573">
          <cell r="A1573" t="str">
            <v>5725</v>
          </cell>
          <cell r="B1573" t="str">
            <v>745990</v>
          </cell>
          <cell r="C1573" t="str">
            <v>Depr Expense - O/H Capitalized</v>
          </cell>
        </row>
        <row r="1574">
          <cell r="A1574" t="str">
            <v>5725</v>
          </cell>
          <cell r="B1574" t="str">
            <v>746000</v>
          </cell>
          <cell r="C1574" t="str">
            <v>Amortization - Raav</v>
          </cell>
        </row>
        <row r="1575">
          <cell r="A1575" t="str">
            <v>5725</v>
          </cell>
          <cell r="B1575" t="str">
            <v>746010</v>
          </cell>
          <cell r="C1575" t="str">
            <v>Ifr Asset Amortization</v>
          </cell>
        </row>
        <row r="1576">
          <cell r="A1576" t="str">
            <v>5730</v>
          </cell>
          <cell r="B1576" t="str">
            <v>751020</v>
          </cell>
          <cell r="C1576" t="str">
            <v>1997 Surplus Staff - Amort</v>
          </cell>
        </row>
        <row r="1577">
          <cell r="A1577" t="str">
            <v>5730</v>
          </cell>
          <cell r="B1577" t="str">
            <v>753020</v>
          </cell>
          <cell r="C1577" t="str">
            <v>Regulatory Asset Amort - Bldgs</v>
          </cell>
        </row>
        <row r="1578">
          <cell r="A1578" t="str">
            <v>5730</v>
          </cell>
          <cell r="B1578" t="str">
            <v>753030</v>
          </cell>
          <cell r="C1578" t="str">
            <v>Regulatory Asset Amort - Staff</v>
          </cell>
        </row>
        <row r="1579">
          <cell r="A1579" t="str">
            <v>5735</v>
          </cell>
          <cell r="B1579">
            <v>751010</v>
          </cell>
          <cell r="C1579" t="str">
            <v>AMORT EXP CONT CAPITAL</v>
          </cell>
        </row>
        <row r="1580">
          <cell r="A1580" t="str">
            <v>5740</v>
          </cell>
          <cell r="B1580" t="str">
            <v>753010</v>
          </cell>
          <cell r="C1580" t="str">
            <v>OPEB Amortization</v>
          </cell>
        </row>
        <row r="1581">
          <cell r="A1581" t="str">
            <v>5740</v>
          </cell>
          <cell r="B1581" t="str">
            <v>753021</v>
          </cell>
          <cell r="C1581" t="str">
            <v>Amort-Moore Township</v>
          </cell>
        </row>
        <row r="1582">
          <cell r="A1582" t="str">
            <v>6005</v>
          </cell>
          <cell r="B1582" t="str">
            <v>761200</v>
          </cell>
          <cell r="C1582" t="str">
            <v>Inter-co Bond Interest Expense</v>
          </cell>
        </row>
        <row r="1583">
          <cell r="A1583" t="str">
            <v>6005</v>
          </cell>
          <cell r="B1583" t="str">
            <v>761210</v>
          </cell>
          <cell r="C1583" t="str">
            <v>Inter Co. Bond Interest Income</v>
          </cell>
        </row>
        <row r="1584">
          <cell r="A1584" t="str">
            <v>6005</v>
          </cell>
          <cell r="B1584" t="str">
            <v>761220</v>
          </cell>
          <cell r="C1584" t="str">
            <v>Inter Co. Bond Int Ex ALTBR</v>
          </cell>
        </row>
        <row r="1585">
          <cell r="A1585" t="str">
            <v>6005</v>
          </cell>
          <cell r="B1585" t="str">
            <v>761230</v>
          </cell>
          <cell r="C1585" t="str">
            <v>Inter Co. Bond Int Inc ALTBR</v>
          </cell>
        </row>
        <row r="1586">
          <cell r="A1586" t="str">
            <v>6005</v>
          </cell>
          <cell r="B1586" t="str">
            <v>761980</v>
          </cell>
          <cell r="C1586" t="str">
            <v>Cptlized Interest Redistrib</v>
          </cell>
        </row>
        <row r="1587">
          <cell r="A1587" t="str">
            <v>6010</v>
          </cell>
          <cell r="B1587">
            <v>761120</v>
          </cell>
          <cell r="C1587" t="str">
            <v>Amort of Debt Discount &amp; Expen</v>
          </cell>
        </row>
        <row r="1588">
          <cell r="A1588" t="str">
            <v>6015</v>
          </cell>
          <cell r="B1588">
            <v>761120</v>
          </cell>
          <cell r="C1588" t="str">
            <v>Amort of Premium on Debt-Credi</v>
          </cell>
        </row>
        <row r="1589">
          <cell r="A1589" t="str">
            <v>6030</v>
          </cell>
          <cell r="B1589">
            <v>761010</v>
          </cell>
          <cell r="C1589" t="str">
            <v>Interest on Debt to Assoc Cos</v>
          </cell>
        </row>
        <row r="1590">
          <cell r="A1590" t="str">
            <v>6035</v>
          </cell>
          <cell r="B1590" t="str">
            <v>761010</v>
          </cell>
          <cell r="C1590" t="str">
            <v>Interest Costs/Credits</v>
          </cell>
        </row>
        <row r="1591">
          <cell r="A1591" t="str">
            <v>6035</v>
          </cell>
          <cell r="B1591" t="str">
            <v>761020</v>
          </cell>
          <cell r="C1591" t="str">
            <v>Interest Costs/Credits</v>
          </cell>
        </row>
        <row r="1592">
          <cell r="A1592" t="str">
            <v>6035</v>
          </cell>
          <cell r="B1592" t="str">
            <v>761030</v>
          </cell>
          <cell r="C1592" t="str">
            <v>Employee Sabbatical Interest</v>
          </cell>
        </row>
        <row r="1593">
          <cell r="A1593" t="str">
            <v>6035</v>
          </cell>
          <cell r="B1593" t="str">
            <v>761040</v>
          </cell>
          <cell r="C1593" t="str">
            <v>Interest Costs/Credits</v>
          </cell>
        </row>
        <row r="1594">
          <cell r="A1594" t="str">
            <v>6035</v>
          </cell>
          <cell r="B1594" t="str">
            <v>761060</v>
          </cell>
          <cell r="C1594" t="str">
            <v>Interest Redemption Discount A</v>
          </cell>
        </row>
        <row r="1595">
          <cell r="A1595" t="str">
            <v>6035</v>
          </cell>
          <cell r="B1595" t="str">
            <v>761070</v>
          </cell>
          <cell r="C1595" t="str">
            <v>Close out G/L IR Swaps</v>
          </cell>
        </row>
        <row r="1596">
          <cell r="A1596" t="str">
            <v>6035</v>
          </cell>
          <cell r="B1596" t="str">
            <v>761120</v>
          </cell>
          <cell r="C1596" t="str">
            <v>Interest Discount Amortization</v>
          </cell>
        </row>
        <row r="1597">
          <cell r="A1597" t="str">
            <v>6035</v>
          </cell>
          <cell r="B1597" t="str">
            <v>761130</v>
          </cell>
          <cell r="C1597" t="str">
            <v>unearned int. amortization</v>
          </cell>
        </row>
        <row r="1598">
          <cell r="A1598" t="str">
            <v>6035</v>
          </cell>
          <cell r="B1598" t="str">
            <v>761140</v>
          </cell>
          <cell r="C1598" t="str">
            <v>Interest - Short Term Notes</v>
          </cell>
        </row>
        <row r="1599">
          <cell r="A1599" t="str">
            <v>6035</v>
          </cell>
          <cell r="B1599" t="str">
            <v>761150</v>
          </cell>
          <cell r="C1599" t="str">
            <v>CP Program Fees</v>
          </cell>
        </row>
        <row r="1600">
          <cell r="A1600" t="str">
            <v>6035</v>
          </cell>
          <cell r="B1600" t="str">
            <v>761160</v>
          </cell>
          <cell r="C1600" t="str">
            <v>Interest Paid -  Bonds</v>
          </cell>
        </row>
        <row r="1601">
          <cell r="A1601" t="str">
            <v>6035</v>
          </cell>
          <cell r="B1601" t="str">
            <v>761170</v>
          </cell>
          <cell r="C1601" t="str">
            <v>Interest Paid -  Sh Term Notes</v>
          </cell>
        </row>
        <row r="1602">
          <cell r="A1602" t="str">
            <v>6035</v>
          </cell>
          <cell r="B1602" t="str">
            <v>761201</v>
          </cell>
          <cell r="C1602" t="str">
            <v>InterCo Bond Interest Exp-Prem</v>
          </cell>
        </row>
        <row r="1603">
          <cell r="A1603" t="str">
            <v>6035</v>
          </cell>
          <cell r="B1603" t="str">
            <v>761211</v>
          </cell>
          <cell r="C1603" t="str">
            <v>InterCo Bond Int IncomDiscount</v>
          </cell>
        </row>
        <row r="1604">
          <cell r="A1604" t="str">
            <v>6035</v>
          </cell>
          <cell r="B1604" t="str">
            <v>761250</v>
          </cell>
          <cell r="C1604" t="str">
            <v>Inter Co. Demand Loan Interest</v>
          </cell>
        </row>
        <row r="1605">
          <cell r="A1605" t="str">
            <v>6035</v>
          </cell>
          <cell r="B1605" t="str">
            <v>761251</v>
          </cell>
          <cell r="C1605" t="str">
            <v>InterCo Dem Loan Int Exp-Prem</v>
          </cell>
        </row>
        <row r="1606">
          <cell r="A1606" t="str">
            <v>6035</v>
          </cell>
          <cell r="B1606" t="str">
            <v>761260</v>
          </cell>
          <cell r="C1606" t="str">
            <v>Inter Co. Demand Loan Int Inc</v>
          </cell>
        </row>
        <row r="1607">
          <cell r="A1607" t="str">
            <v>6035</v>
          </cell>
          <cell r="B1607" t="str">
            <v>761261</v>
          </cell>
          <cell r="C1607" t="str">
            <v>InterCo DemLoan Int Incom-Disc</v>
          </cell>
        </row>
        <row r="1608">
          <cell r="A1608" t="str">
            <v>6035</v>
          </cell>
          <cell r="B1608" t="str">
            <v>761330</v>
          </cell>
          <cell r="C1608" t="str">
            <v>Interest Income Short Term Inv</v>
          </cell>
        </row>
        <row r="1609">
          <cell r="A1609" t="str">
            <v>6035</v>
          </cell>
          <cell r="B1609" t="str">
            <v>761340</v>
          </cell>
          <cell r="C1609" t="str">
            <v>Interest Income Hedging</v>
          </cell>
        </row>
        <row r="1610">
          <cell r="A1610" t="str">
            <v>6035</v>
          </cell>
          <cell r="B1610" t="str">
            <v>761370</v>
          </cell>
          <cell r="C1610" t="str">
            <v>Int Income - U.S. Deposit</v>
          </cell>
        </row>
        <row r="1611">
          <cell r="A1611" t="str">
            <v>6035</v>
          </cell>
          <cell r="B1611" t="str">
            <v>761390</v>
          </cell>
          <cell r="C1611" t="str">
            <v>Int Income - Low Int Loans-Nug</v>
          </cell>
        </row>
        <row r="1612">
          <cell r="A1612" t="str">
            <v>6035</v>
          </cell>
          <cell r="B1612" t="str">
            <v>761411</v>
          </cell>
          <cell r="C1612" t="str">
            <v>Int Intrst Rcvered Outside Grp</v>
          </cell>
        </row>
        <row r="1613">
          <cell r="A1613" t="str">
            <v>6035</v>
          </cell>
          <cell r="B1613" t="str">
            <v>761412</v>
          </cell>
          <cell r="C1613" t="str">
            <v>Interest Improve On Defer Cost</v>
          </cell>
        </row>
        <row r="1614">
          <cell r="A1614" t="str">
            <v>6035</v>
          </cell>
          <cell r="B1614" t="str">
            <v>761420</v>
          </cell>
          <cell r="C1614" t="str">
            <v>Int Income - Gtd Payment Nug</v>
          </cell>
        </row>
        <row r="1615">
          <cell r="A1615" t="str">
            <v>6035</v>
          </cell>
          <cell r="B1615" t="str">
            <v>761430</v>
          </cell>
          <cell r="C1615" t="str">
            <v>INTEREST RECOVERED</v>
          </cell>
        </row>
        <row r="1616">
          <cell r="A1616" t="str">
            <v>6035</v>
          </cell>
          <cell r="B1616" t="str">
            <v>761470</v>
          </cell>
          <cell r="C1616" t="str">
            <v>Int:Right Of Way</v>
          </cell>
        </row>
        <row r="1617">
          <cell r="A1617" t="str">
            <v>6035</v>
          </cell>
          <cell r="B1617" t="str">
            <v>761490</v>
          </cell>
          <cell r="C1617" t="str">
            <v>Int Income - Adv Payment, Nug</v>
          </cell>
        </row>
        <row r="1618">
          <cell r="A1618" t="str">
            <v>6035</v>
          </cell>
          <cell r="B1618" t="str">
            <v>761590</v>
          </cell>
          <cell r="C1618" t="str">
            <v>Surplus Real Estate Fin. Chges</v>
          </cell>
        </row>
        <row r="1619">
          <cell r="A1619" t="str">
            <v>6035</v>
          </cell>
          <cell r="B1619" t="str">
            <v>761630</v>
          </cell>
          <cell r="C1619" t="str">
            <v>Int:Mortgages</v>
          </cell>
        </row>
        <row r="1620">
          <cell r="A1620" t="str">
            <v>6035</v>
          </cell>
          <cell r="B1620" t="str">
            <v>761650</v>
          </cell>
          <cell r="C1620" t="str">
            <v>Accounts Pay -Late Pmt Charges</v>
          </cell>
        </row>
        <row r="1621">
          <cell r="A1621" t="str">
            <v>6035</v>
          </cell>
          <cell r="B1621" t="str">
            <v>761660</v>
          </cell>
          <cell r="C1621" t="str">
            <v>Int:Customers' Deposits</v>
          </cell>
        </row>
        <row r="1622">
          <cell r="A1622" t="str">
            <v>6035</v>
          </cell>
          <cell r="B1622" t="str">
            <v>761680</v>
          </cell>
          <cell r="C1622" t="str">
            <v>Interest:Credit Interest</v>
          </cell>
        </row>
        <row r="1623">
          <cell r="A1623" t="str">
            <v>6035</v>
          </cell>
          <cell r="B1623" t="str">
            <v>761700</v>
          </cell>
          <cell r="C1623" t="str">
            <v>Int:Sale Of Facilities</v>
          </cell>
        </row>
        <row r="1624">
          <cell r="A1624" t="str">
            <v>6035</v>
          </cell>
          <cell r="B1624" t="str">
            <v>761710</v>
          </cell>
          <cell r="C1624" t="str">
            <v>Int:Other-Dr (Items Not Listd)</v>
          </cell>
        </row>
        <row r="1625">
          <cell r="A1625" t="str">
            <v>6035</v>
          </cell>
          <cell r="B1625" t="str">
            <v>761720</v>
          </cell>
          <cell r="C1625" t="str">
            <v>Int:Bank Dr&amp;Bankg Act'Y Fees</v>
          </cell>
        </row>
        <row r="1626">
          <cell r="A1626" t="str">
            <v>6035</v>
          </cell>
          <cell r="B1626" t="str">
            <v>761730</v>
          </cell>
          <cell r="C1626" t="str">
            <v>Credit Facility Fees</v>
          </cell>
        </row>
        <row r="1627">
          <cell r="A1627" t="str">
            <v>6035</v>
          </cell>
          <cell r="B1627" t="str">
            <v>761770</v>
          </cell>
          <cell r="C1627" t="str">
            <v>Amortization-Gain/Loss on Hedg</v>
          </cell>
        </row>
        <row r="1628">
          <cell r="A1628" t="str">
            <v>6035</v>
          </cell>
          <cell r="B1628" t="str">
            <v>761780</v>
          </cell>
          <cell r="C1628" t="str">
            <v>Amortization -Underwriting Fee</v>
          </cell>
        </row>
        <row r="1629">
          <cell r="A1629" t="str">
            <v>6035</v>
          </cell>
          <cell r="B1629" t="str">
            <v>761790</v>
          </cell>
          <cell r="C1629" t="str">
            <v>Amortization - Prospectus Cost</v>
          </cell>
        </row>
        <row r="1630">
          <cell r="A1630" t="str">
            <v>6035</v>
          </cell>
          <cell r="B1630" t="str">
            <v>762980</v>
          </cell>
          <cell r="C1630" t="str">
            <v>Ifr Financing</v>
          </cell>
        </row>
        <row r="1631">
          <cell r="A1631" t="str">
            <v>6035</v>
          </cell>
          <cell r="B1631" t="str">
            <v>765000</v>
          </cell>
          <cell r="C1631" t="str">
            <v>Foreign Exch Gains And Losses</v>
          </cell>
        </row>
        <row r="1632">
          <cell r="A1632" t="str">
            <v>6035</v>
          </cell>
          <cell r="B1632" t="str">
            <v>765010</v>
          </cell>
          <cell r="C1632" t="str">
            <v>F.Ex G&amp;L United States $ Dep</v>
          </cell>
        </row>
        <row r="1633">
          <cell r="A1633" t="str">
            <v>6035</v>
          </cell>
          <cell r="B1633" t="str">
            <v>765020</v>
          </cell>
          <cell r="C1633" t="str">
            <v>Foreign Exchange Profit Loss</v>
          </cell>
        </row>
        <row r="1634">
          <cell r="A1634" t="str">
            <v>6035</v>
          </cell>
          <cell r="B1634" t="str">
            <v>765040</v>
          </cell>
          <cell r="C1634" t="str">
            <v>FX Costs - UFX</v>
          </cell>
        </row>
        <row r="1635">
          <cell r="A1635" t="str">
            <v>6035</v>
          </cell>
          <cell r="B1635" t="str">
            <v>765080</v>
          </cell>
          <cell r="C1635" t="str">
            <v>#FX Costs - Short Term Notes</v>
          </cell>
        </row>
        <row r="1636">
          <cell r="A1636" t="str">
            <v>6035</v>
          </cell>
          <cell r="B1636" t="str">
            <v>765100</v>
          </cell>
          <cell r="C1636" t="str">
            <v>FX Costs - UFX</v>
          </cell>
        </row>
        <row r="1637">
          <cell r="A1637" t="str">
            <v>6035</v>
          </cell>
          <cell r="B1637" t="str">
            <v>765150</v>
          </cell>
          <cell r="C1637" t="str">
            <v>FX costs  - Premiums on Forwrd</v>
          </cell>
        </row>
        <row r="1638">
          <cell r="A1638" t="str">
            <v>6035</v>
          </cell>
          <cell r="B1638" t="str">
            <v>765160</v>
          </cell>
          <cell r="C1638" t="str">
            <v>FX gain/loss on Forwards</v>
          </cell>
        </row>
        <row r="1639">
          <cell r="A1639" t="str">
            <v>6035</v>
          </cell>
          <cell r="B1639" t="str">
            <v>765410</v>
          </cell>
          <cell r="C1639" t="str">
            <v>FX - FX Gain/Loss On Options</v>
          </cell>
        </row>
        <row r="1640">
          <cell r="A1640" t="str">
            <v>6035</v>
          </cell>
          <cell r="B1640" t="str">
            <v>765420</v>
          </cell>
          <cell r="C1640" t="str">
            <v>FX - Premiums On Options</v>
          </cell>
        </row>
        <row r="1641">
          <cell r="A1641" t="str">
            <v>6035</v>
          </cell>
          <cell r="B1641" t="str">
            <v>765520</v>
          </cell>
          <cell r="C1641" t="str">
            <v>FX Costs - RFX</v>
          </cell>
        </row>
        <row r="1642">
          <cell r="A1642" t="str">
            <v>6035</v>
          </cell>
          <cell r="B1642" t="str">
            <v>765980</v>
          </cell>
          <cell r="C1642" t="str">
            <v>Allocated Foreign Exchange G/L</v>
          </cell>
        </row>
        <row r="1643">
          <cell r="A1643" t="str">
            <v>6035</v>
          </cell>
          <cell r="B1643" t="str">
            <v>783000</v>
          </cell>
          <cell r="C1643" t="str">
            <v>Business Unit Net Income</v>
          </cell>
        </row>
        <row r="1644">
          <cell r="A1644" t="str">
            <v>6036</v>
          </cell>
          <cell r="B1644">
            <v>761010</v>
          </cell>
          <cell r="C1644" t="str">
            <v>MISC INTEREST EXPENSE</v>
          </cell>
        </row>
        <row r="1645">
          <cell r="A1645" t="str">
            <v>6040</v>
          </cell>
          <cell r="B1645" t="str">
            <v>761410</v>
          </cell>
          <cell r="C1645" t="str">
            <v>Interest Capitalized</v>
          </cell>
        </row>
        <row r="1646">
          <cell r="A1646" t="str">
            <v>6042</v>
          </cell>
          <cell r="B1646">
            <v>761410</v>
          </cell>
          <cell r="C1646" t="str">
            <v>Allowance Other Funds During C</v>
          </cell>
        </row>
        <row r="1647">
          <cell r="A1647" t="str">
            <v>6045</v>
          </cell>
          <cell r="B1647">
            <v>620000</v>
          </cell>
          <cell r="C1647" t="str">
            <v>Interest Expense on Capital Le</v>
          </cell>
        </row>
        <row r="1648">
          <cell r="A1648" t="str">
            <v>6105</v>
          </cell>
          <cell r="B1648">
            <v>683010</v>
          </cell>
          <cell r="C1648" t="str">
            <v>Capital Tax Federal</v>
          </cell>
        </row>
        <row r="1649">
          <cell r="A1649" t="str">
            <v>6105</v>
          </cell>
          <cell r="B1649" t="str">
            <v>683010</v>
          </cell>
          <cell r="C1649" t="str">
            <v>Capital Tax Provincial</v>
          </cell>
        </row>
        <row r="1650">
          <cell r="A1650" t="str">
            <v>6110</v>
          </cell>
          <cell r="B1650" t="str">
            <v>694000</v>
          </cell>
          <cell r="C1650" t="str">
            <v>Income Tax Expense</v>
          </cell>
        </row>
        <row r="1651">
          <cell r="A1651" t="str">
            <v>6110</v>
          </cell>
          <cell r="B1651" t="str">
            <v>694010</v>
          </cell>
          <cell r="C1651" t="str">
            <v>Income Tax Credit</v>
          </cell>
        </row>
        <row r="1652">
          <cell r="A1652" t="str">
            <v>6110</v>
          </cell>
          <cell r="B1652" t="str">
            <v>694020</v>
          </cell>
          <cell r="C1652" t="str">
            <v>Future Income Tax Expense</v>
          </cell>
        </row>
        <row r="1653">
          <cell r="A1653" t="str">
            <v>6115</v>
          </cell>
          <cell r="B1653">
            <v>620000</v>
          </cell>
          <cell r="C1653" t="str">
            <v>Provision for Future Income Ta</v>
          </cell>
        </row>
        <row r="1654">
          <cell r="A1654" t="str">
            <v>6205</v>
          </cell>
          <cell r="B1654" t="str">
            <v>620340</v>
          </cell>
          <cell r="C1654" t="str">
            <v>Corporate Donations</v>
          </cell>
        </row>
        <row r="1655">
          <cell r="A1655" t="str">
            <v>6210</v>
          </cell>
          <cell r="B1655">
            <v>620000</v>
          </cell>
          <cell r="C1655" t="str">
            <v>Life Insurance</v>
          </cell>
        </row>
        <row r="1656">
          <cell r="A1656" t="str">
            <v>6215</v>
          </cell>
          <cell r="B1656">
            <v>620000</v>
          </cell>
          <cell r="C1656" t="str">
            <v>Penalties</v>
          </cell>
        </row>
        <row r="1657">
          <cell r="A1657" t="str">
            <v>6225</v>
          </cell>
          <cell r="B1657">
            <v>620000</v>
          </cell>
          <cell r="C1657" t="str">
            <v>Other Deductions</v>
          </cell>
        </row>
        <row r="1658">
          <cell r="A1658" t="str">
            <v>6305</v>
          </cell>
          <cell r="B1658">
            <v>550000</v>
          </cell>
          <cell r="C1658" t="str">
            <v>Extraordinary Income</v>
          </cell>
        </row>
        <row r="1659">
          <cell r="A1659" t="str">
            <v>6310</v>
          </cell>
          <cell r="B1659">
            <v>620000</v>
          </cell>
          <cell r="C1659" t="str">
            <v>Extraordinary Deductions</v>
          </cell>
        </row>
        <row r="1660">
          <cell r="A1660" t="str">
            <v>6315</v>
          </cell>
          <cell r="B1660">
            <v>694000</v>
          </cell>
          <cell r="C1660" t="str">
            <v>Income Taxes, Extraordinary It</v>
          </cell>
        </row>
        <row r="1661">
          <cell r="A1661" t="str">
            <v>9012</v>
          </cell>
          <cell r="B1661">
            <v>620000</v>
          </cell>
          <cell r="C1661" t="str">
            <v>SAFETY EXPENSE</v>
          </cell>
        </row>
        <row r="1662">
          <cell r="A1662" t="str">
            <v>9015</v>
          </cell>
          <cell r="B1662">
            <v>620000</v>
          </cell>
          <cell r="C1662" t="str">
            <v>SERVICE BUILDING MAINTCE</v>
          </cell>
        </row>
        <row r="1663">
          <cell r="A1663" t="str">
            <v>9040</v>
          </cell>
          <cell r="B1663">
            <v>620000</v>
          </cell>
          <cell r="C1663" t="str">
            <v>STORES OPERATION CLEARING</v>
          </cell>
        </row>
        <row r="1664">
          <cell r="A1664" t="str">
            <v>9041</v>
          </cell>
          <cell r="B1664">
            <v>620000</v>
          </cell>
          <cell r="C1664" t="str">
            <v>INVENTORY PRICE VARIANCES</v>
          </cell>
        </row>
        <row r="1665">
          <cell r="A1665" t="str">
            <v>9045</v>
          </cell>
          <cell r="B1665">
            <v>620000</v>
          </cell>
          <cell r="C1665" t="str">
            <v>STORES EXPENSE</v>
          </cell>
        </row>
        <row r="1666">
          <cell r="A1666" t="str">
            <v>9047</v>
          </cell>
          <cell r="B1666">
            <v>620000</v>
          </cell>
          <cell r="C1666" t="str">
            <v>MATERIAL SCRAP</v>
          </cell>
        </row>
        <row r="1667">
          <cell r="A1667" t="str">
            <v>9070</v>
          </cell>
          <cell r="B1667">
            <v>620000</v>
          </cell>
          <cell r="C1667" t="str">
            <v>TRUCK OPERATION CLEARING</v>
          </cell>
        </row>
        <row r="1668">
          <cell r="A1668" t="str">
            <v>9075</v>
          </cell>
          <cell r="B1668">
            <v>620000</v>
          </cell>
          <cell r="C1668" t="str">
            <v>TRUCK EXPENSE</v>
          </cell>
        </row>
        <row r="1669">
          <cell r="A1669" t="str">
            <v>9079</v>
          </cell>
          <cell r="B1669">
            <v>620000</v>
          </cell>
          <cell r="C1669" t="str">
            <v>TECHNICAL SERVICE</v>
          </cell>
        </row>
        <row r="1670">
          <cell r="A1670" t="str">
            <v>9080</v>
          </cell>
          <cell r="B1670">
            <v>620000</v>
          </cell>
          <cell r="C1670" t="str">
            <v>ENGINEERING EXPENSE</v>
          </cell>
        </row>
        <row r="1671">
          <cell r="A1671" t="str">
            <v>9081</v>
          </cell>
          <cell r="B1671">
            <v>620000</v>
          </cell>
          <cell r="C1671" t="str">
            <v>EMPLOYEE TRAINING EXPENSE</v>
          </cell>
        </row>
        <row r="1672">
          <cell r="A1672" t="str">
            <v>9083</v>
          </cell>
          <cell r="B1672">
            <v>620000</v>
          </cell>
          <cell r="C1672" t="str">
            <v>ENGINEERING OPER CLEARING</v>
          </cell>
        </row>
        <row r="1673">
          <cell r="A1673" t="str">
            <v>9084</v>
          </cell>
          <cell r="B1673">
            <v>620000</v>
          </cell>
          <cell r="C1673" t="str">
            <v>FLOATING HOLIDAY</v>
          </cell>
        </row>
        <row r="1674">
          <cell r="A1674" t="str">
            <v>9085</v>
          </cell>
          <cell r="B1674">
            <v>620000</v>
          </cell>
          <cell r="C1674" t="str">
            <v>STATUTORY HOLIDAYS</v>
          </cell>
        </row>
        <row r="1675">
          <cell r="A1675" t="str">
            <v>9087</v>
          </cell>
          <cell r="B1675">
            <v>620000</v>
          </cell>
          <cell r="C1675" t="str">
            <v>CANADA PENSION PLAN</v>
          </cell>
        </row>
        <row r="1676">
          <cell r="A1676" t="str">
            <v>9088</v>
          </cell>
          <cell r="B1676">
            <v>620000</v>
          </cell>
          <cell r="C1676" t="str">
            <v>EMPLOYER HEALTH TAX</v>
          </cell>
        </row>
        <row r="1677">
          <cell r="A1677" t="str">
            <v>9089</v>
          </cell>
          <cell r="B1677">
            <v>620000</v>
          </cell>
          <cell r="C1677" t="str">
            <v>SUN LIFE INSURANCE</v>
          </cell>
        </row>
        <row r="1678">
          <cell r="A1678" t="str">
            <v>9090</v>
          </cell>
          <cell r="B1678">
            <v>620000</v>
          </cell>
          <cell r="C1678" t="str">
            <v>PAYROLL BURDEN CLEARING</v>
          </cell>
        </row>
        <row r="1679">
          <cell r="A1679" t="str">
            <v>9091</v>
          </cell>
          <cell r="B1679">
            <v>620000</v>
          </cell>
          <cell r="C1679" t="str">
            <v>OMERS PENSION</v>
          </cell>
        </row>
        <row r="1680">
          <cell r="A1680" t="str">
            <v>9092</v>
          </cell>
          <cell r="B1680">
            <v>620000</v>
          </cell>
          <cell r="C1680" t="str">
            <v>UNEMPLOYMENT INSURANCE</v>
          </cell>
        </row>
        <row r="1681">
          <cell r="A1681" t="str">
            <v>9093</v>
          </cell>
          <cell r="B1681">
            <v>620000</v>
          </cell>
          <cell r="C1681" t="str">
            <v>MUTUAL LIFE EXT. HEALTH &amp; DENT</v>
          </cell>
        </row>
        <row r="1682">
          <cell r="A1682" t="str">
            <v>9094</v>
          </cell>
          <cell r="B1682">
            <v>620000</v>
          </cell>
          <cell r="C1682" t="str">
            <v>WORKERS' COMPENSATION</v>
          </cell>
        </row>
        <row r="1683">
          <cell r="A1683" t="str">
            <v>9095</v>
          </cell>
          <cell r="B1683">
            <v>620000</v>
          </cell>
          <cell r="C1683" t="str">
            <v>SICK PAY</v>
          </cell>
        </row>
        <row r="1684">
          <cell r="A1684" t="str">
            <v>9096</v>
          </cell>
          <cell r="B1684">
            <v>620000</v>
          </cell>
          <cell r="C1684" t="str">
            <v>ACCIDENT PAY</v>
          </cell>
        </row>
        <row r="1685">
          <cell r="A1685" t="str">
            <v>9097</v>
          </cell>
          <cell r="B1685">
            <v>620000</v>
          </cell>
          <cell r="C1685" t="str">
            <v>VACATION PAY</v>
          </cell>
        </row>
        <row r="1686">
          <cell r="A1686" t="str">
            <v>9098</v>
          </cell>
          <cell r="B1686">
            <v>620000</v>
          </cell>
          <cell r="C1686" t="str">
            <v>UNPRODUCTIVE LABOUR</v>
          </cell>
        </row>
        <row r="1687">
          <cell r="A1687" t="str">
            <v>9099</v>
          </cell>
          <cell r="B1687">
            <v>620000</v>
          </cell>
          <cell r="C1687" t="str">
            <v>SMALL TOOLS</v>
          </cell>
        </row>
        <row r="1688">
          <cell r="A1688" t="str">
            <v>9200</v>
          </cell>
          <cell r="B1688">
            <v>620000</v>
          </cell>
          <cell r="C1688" t="str">
            <v>TEST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>
        <row r="2">
          <cell r="A2" t="str">
            <v>1005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 refreshError="1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1:M17"/>
  <sheetViews>
    <sheetView tabSelected="1" view="pageBreakPreview" zoomScale="85" zoomScaleNormal="70" zoomScaleSheetLayoutView="85" workbookViewId="0"/>
  </sheetViews>
  <sheetFormatPr defaultColWidth="9.109375" defaultRowHeight="13.8" x14ac:dyDescent="0.25"/>
  <cols>
    <col min="1" max="1" width="7.33203125" style="3" bestFit="1" customWidth="1"/>
    <col min="2" max="2" width="57" style="3" customWidth="1"/>
    <col min="3" max="3" width="12.44140625" style="3" customWidth="1"/>
    <col min="4" max="4" width="13.21875" style="3" customWidth="1"/>
    <col min="5" max="5" width="12.44140625" style="3" customWidth="1"/>
    <col min="6" max="6" width="13.6640625" style="3" customWidth="1"/>
    <col min="7" max="8" width="19.6640625" style="3" customWidth="1"/>
    <col min="9" max="9" width="24.77734375" style="3" customWidth="1"/>
    <col min="10" max="10" width="14.21875" style="3" customWidth="1"/>
    <col min="11" max="11" width="20.109375" style="3" customWidth="1"/>
    <col min="12" max="12" width="19.109375" style="3" bestFit="1" customWidth="1"/>
    <col min="13" max="13" width="19.109375" style="3" customWidth="1"/>
    <col min="14" max="14" width="15" style="3" bestFit="1" customWidth="1"/>
    <col min="15" max="15" width="11.88671875" style="3" customWidth="1"/>
    <col min="16" max="16" width="10.6640625" style="3" customWidth="1"/>
    <col min="17" max="17" width="10.33203125" style="3" customWidth="1"/>
    <col min="18" max="18" width="10.6640625" style="3" customWidth="1"/>
    <col min="19" max="19" width="10.5546875" style="3" customWidth="1"/>
    <col min="20" max="20" width="11" style="3" customWidth="1"/>
    <col min="21" max="21" width="13" style="3" customWidth="1"/>
    <col min="22" max="22" width="10.88671875" style="3" customWidth="1"/>
    <col min="23" max="23" width="11.33203125" style="3" customWidth="1"/>
    <col min="24" max="16384" width="9.109375" style="3"/>
  </cols>
  <sheetData>
    <row r="11" spans="1:13" x14ac:dyDescent="0.25">
      <c r="A11" s="1"/>
      <c r="B11" s="2"/>
      <c r="C11" s="2"/>
      <c r="D11" s="1"/>
      <c r="E11" s="1"/>
      <c r="F11" s="1"/>
    </row>
    <row r="12" spans="1:13" ht="137.4" customHeight="1" x14ac:dyDescent="0.25">
      <c r="A12" s="4" t="s">
        <v>0</v>
      </c>
      <c r="B12" s="5" t="s">
        <v>1</v>
      </c>
      <c r="C12" s="6"/>
      <c r="D12" s="7" t="s">
        <v>2</v>
      </c>
      <c r="E12" s="7" t="s">
        <v>3</v>
      </c>
      <c r="F12" s="8" t="s">
        <v>4</v>
      </c>
      <c r="G12" s="7" t="s">
        <v>5</v>
      </c>
      <c r="H12" s="7" t="s">
        <v>6</v>
      </c>
      <c r="I12" s="20" t="s">
        <v>7</v>
      </c>
      <c r="J12" s="8" t="s">
        <v>8</v>
      </c>
      <c r="K12" s="7" t="s">
        <v>9</v>
      </c>
    </row>
    <row r="13" spans="1:13" x14ac:dyDescent="0.25">
      <c r="A13" s="1"/>
      <c r="B13" s="9" t="s">
        <v>10</v>
      </c>
      <c r="C13" s="9"/>
      <c r="D13" s="11">
        <v>-12595272.23</v>
      </c>
      <c r="E13" s="11">
        <v>-174225.54</v>
      </c>
      <c r="F13" s="10">
        <f>SUM(D13:E13)</f>
        <v>-12769497.77</v>
      </c>
      <c r="G13" s="11">
        <v>-12597835.979999999</v>
      </c>
      <c r="H13" s="17">
        <f>F13-G13</f>
        <v>-171661.79000000097</v>
      </c>
      <c r="I13" s="11">
        <v>-121836.622536169</v>
      </c>
      <c r="J13" s="19">
        <f>H13+I13</f>
        <v>-293498.41253616998</v>
      </c>
      <c r="K13" s="12">
        <f>IF(AND(D13&lt;&gt;"",E13&lt;&gt;"",G13&lt;&gt;""),IFERROR(H13/F13,""),"")</f>
        <v>1.3443112101346251E-2</v>
      </c>
      <c r="L13" s="21"/>
      <c r="M13" s="13"/>
    </row>
    <row r="14" spans="1:13" ht="14.4" customHeight="1" x14ac:dyDescent="0.25">
      <c r="A14" s="1"/>
      <c r="B14" s="9" t="s">
        <v>11</v>
      </c>
      <c r="C14" s="9"/>
      <c r="D14" s="11">
        <v>9450912.3000000007</v>
      </c>
      <c r="E14" s="11">
        <v>182998</v>
      </c>
      <c r="F14" s="10">
        <f>SUM(D14:E14)</f>
        <v>9633910.3000000007</v>
      </c>
      <c r="G14" s="11">
        <v>9355113.3999999985</v>
      </c>
      <c r="H14" s="17">
        <f>F14-G14</f>
        <v>278796.90000000224</v>
      </c>
      <c r="I14" s="11">
        <v>100941.07331966938</v>
      </c>
      <c r="J14" s="19">
        <f>H14+I14</f>
        <v>379737.97331967158</v>
      </c>
      <c r="K14" s="12">
        <f>IF(AND(D14&lt;&gt;"",E14&lt;&gt;"",G14&lt;&gt;""),IFERROR(H14/F14,""),"")</f>
        <v>2.8939121428191231E-2</v>
      </c>
      <c r="L14" s="21"/>
      <c r="M14" s="13"/>
    </row>
    <row r="15" spans="1:13" x14ac:dyDescent="0.25">
      <c r="A15" s="1"/>
      <c r="B15" s="9" t="s">
        <v>12</v>
      </c>
      <c r="C15" s="9"/>
      <c r="D15" s="14">
        <f t="shared" ref="D15:J15" si="0">SUM(D13:D14)</f>
        <v>-3144359.9299999997</v>
      </c>
      <c r="E15" s="14">
        <f t="shared" si="0"/>
        <v>8772.4599999999919</v>
      </c>
      <c r="F15" s="10">
        <f t="shared" si="0"/>
        <v>-3135587.4699999988</v>
      </c>
      <c r="G15" s="14">
        <f t="shared" si="0"/>
        <v>-3242722.58</v>
      </c>
      <c r="H15" s="18">
        <f t="shared" si="0"/>
        <v>107135.11000000127</v>
      </c>
      <c r="I15" s="15">
        <f t="shared" si="0"/>
        <v>-20895.549216499625</v>
      </c>
      <c r="J15" s="19">
        <f t="shared" si="0"/>
        <v>86239.560783501598</v>
      </c>
      <c r="K15" s="12">
        <f>IFERROR(H15/F15,"")</f>
        <v>-3.4167476118917295E-2</v>
      </c>
      <c r="L15" s="21"/>
      <c r="M15" s="13"/>
    </row>
    <row r="16" spans="1:13" x14ac:dyDescent="0.25">
      <c r="A16" s="1"/>
      <c r="B16" s="2"/>
      <c r="C16" s="2"/>
      <c r="D16" s="1"/>
      <c r="E16" s="1"/>
      <c r="F16" s="1"/>
    </row>
    <row r="17" spans="1:6" x14ac:dyDescent="0.25">
      <c r="A17" s="1"/>
      <c r="B17" s="16" t="s">
        <v>13</v>
      </c>
      <c r="C17" s="2"/>
      <c r="D17" s="1"/>
      <c r="E17" s="1"/>
      <c r="F17" s="1"/>
    </row>
  </sheetData>
  <pageMargins left="0.70866141732283472" right="0.70866141732283472" top="0.74803149606299213" bottom="0.74803149606299213" header="0.31496062992125984" footer="0.31496062992125984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1595 2017</vt:lpstr>
      <vt:lpstr>'1595 2017'!Print_Area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Cheng</dc:creator>
  <cp:lastModifiedBy>Natalie Yeates</cp:lastModifiedBy>
  <cp:lastPrinted>2019-05-22T15:49:00Z</cp:lastPrinted>
  <dcterms:created xsi:type="dcterms:W3CDTF">2019-02-14T21:29:43Z</dcterms:created>
  <dcterms:modified xsi:type="dcterms:W3CDTF">2019-06-11T18:36:32Z</dcterms:modified>
</cp:coreProperties>
</file>