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20" windowWidth="22845" windowHeight="93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1" i="1" l="1"/>
  <c r="C15" i="1" s="1"/>
  <c r="C14" i="1"/>
  <c r="C6" i="1" l="1"/>
  <c r="D11" i="1"/>
  <c r="D14" i="1"/>
  <c r="D15" i="1" s="1"/>
  <c r="D6" i="1"/>
  <c r="J14" i="1"/>
  <c r="I14" i="1"/>
  <c r="H14" i="1"/>
  <c r="G14" i="1"/>
  <c r="F14" i="1"/>
  <c r="E14" i="1"/>
  <c r="J11" i="1"/>
  <c r="I11" i="1"/>
  <c r="H11" i="1"/>
  <c r="G11" i="1"/>
  <c r="F11" i="1"/>
  <c r="E11" i="1"/>
  <c r="J6" i="1"/>
  <c r="I6" i="1"/>
  <c r="H6" i="1"/>
  <c r="G6" i="1"/>
  <c r="F6" i="1"/>
  <c r="E6" i="1"/>
  <c r="J15" i="1" l="1"/>
  <c r="I15" i="1"/>
  <c r="H15" i="1"/>
  <c r="F15" i="1"/>
  <c r="E15" i="1"/>
  <c r="G15" i="1"/>
</calcChain>
</file>

<file path=xl/sharedStrings.xml><?xml version="1.0" encoding="utf-8"?>
<sst xmlns="http://schemas.openxmlformats.org/spreadsheetml/2006/main" count="17" uniqueCount="13">
  <si>
    <t>Regular</t>
  </si>
  <si>
    <t>Society</t>
  </si>
  <si>
    <t>PWU</t>
  </si>
  <si>
    <t>Total Regular</t>
  </si>
  <si>
    <t>Temporary</t>
  </si>
  <si>
    <t>Total Temporary</t>
  </si>
  <si>
    <t>PWU Hiring Hall</t>
  </si>
  <si>
    <t>Casual</t>
  </si>
  <si>
    <t>Casual Trades</t>
  </si>
  <si>
    <t>Total Casual</t>
  </si>
  <si>
    <t>Grand Total</t>
  </si>
  <si>
    <t>Management</t>
  </si>
  <si>
    <t>Non represented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</si>
</sst>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I26" sqref="I26"/>
    </sheetView>
  </sheetViews>
  <sheetFormatPr defaultRowHeight="15" x14ac:dyDescent="0.25"/>
  <cols>
    <col min="1" max="1" width="10.28515625" bestFit="1" customWidth="1"/>
    <col min="2" max="2" width="15" bestFit="1" customWidth="1"/>
    <col min="3" max="3" width="7" customWidth="1"/>
    <col min="4" max="4" width="7.28515625" customWidth="1"/>
    <col min="5" max="10" width="5" bestFit="1" customWidth="1"/>
  </cols>
  <sheetData>
    <row r="1" spans="1:10" thickBot="1" x14ac:dyDescent="0.35">
      <c r="A1" s="1"/>
      <c r="B1" s="1"/>
      <c r="C1" s="1">
        <v>2015</v>
      </c>
      <c r="D1" s="9">
        <v>2016</v>
      </c>
      <c r="E1" s="9">
        <v>2017</v>
      </c>
      <c r="F1" s="9">
        <v>2018</v>
      </c>
      <c r="G1" s="9">
        <v>2019</v>
      </c>
      <c r="H1" s="9">
        <v>2020</v>
      </c>
      <c r="I1" s="9">
        <v>2021</v>
      </c>
      <c r="J1" s="9">
        <v>2022</v>
      </c>
    </row>
    <row r="2" spans="1:10" thickBot="1" x14ac:dyDescent="0.35">
      <c r="A2" s="1"/>
      <c r="B2" s="2" t="s">
        <v>11</v>
      </c>
      <c r="C2" s="7">
        <v>274</v>
      </c>
      <c r="D2" s="3">
        <v>280</v>
      </c>
      <c r="E2" s="3">
        <v>291</v>
      </c>
      <c r="F2" s="3">
        <v>293</v>
      </c>
      <c r="G2" s="3">
        <v>318</v>
      </c>
      <c r="H2" s="3">
        <v>319</v>
      </c>
      <c r="I2" s="3">
        <v>319</v>
      </c>
      <c r="J2" s="3">
        <v>319</v>
      </c>
    </row>
    <row r="3" spans="1:10" thickBot="1" x14ac:dyDescent="0.35">
      <c r="A3" s="1"/>
      <c r="B3" s="2" t="s">
        <v>12</v>
      </c>
      <c r="C3" s="7">
        <v>323</v>
      </c>
      <c r="D3" s="3">
        <v>328</v>
      </c>
      <c r="E3" s="3">
        <v>342</v>
      </c>
      <c r="F3" s="3">
        <v>345</v>
      </c>
      <c r="G3" s="3">
        <v>374</v>
      </c>
      <c r="H3" s="3">
        <v>374</v>
      </c>
      <c r="I3" s="3">
        <v>375</v>
      </c>
      <c r="J3" s="3">
        <v>375</v>
      </c>
    </row>
    <row r="4" spans="1:10" thickBot="1" x14ac:dyDescent="0.35">
      <c r="A4" s="1" t="s">
        <v>0</v>
      </c>
      <c r="B4" s="2" t="s">
        <v>1</v>
      </c>
      <c r="C4" s="7">
        <v>1282</v>
      </c>
      <c r="D4" s="3">
        <v>1267</v>
      </c>
      <c r="E4" s="3">
        <v>1289</v>
      </c>
      <c r="F4" s="3">
        <v>1337</v>
      </c>
      <c r="G4" s="3">
        <v>1577</v>
      </c>
      <c r="H4" s="3">
        <v>1565</v>
      </c>
      <c r="I4" s="3">
        <v>1566</v>
      </c>
      <c r="J4" s="3">
        <v>1560</v>
      </c>
    </row>
    <row r="5" spans="1:10" thickBot="1" x14ac:dyDescent="0.35">
      <c r="A5" s="1"/>
      <c r="B5" s="2" t="s">
        <v>2</v>
      </c>
      <c r="C5" s="7">
        <v>3356</v>
      </c>
      <c r="D5" s="3">
        <v>3391</v>
      </c>
      <c r="E5" s="3">
        <v>3382</v>
      </c>
      <c r="F5" s="3">
        <v>3527</v>
      </c>
      <c r="G5" s="3">
        <v>3739</v>
      </c>
      <c r="H5" s="3">
        <v>3790</v>
      </c>
      <c r="I5" s="3">
        <v>3824</v>
      </c>
      <c r="J5" s="3">
        <v>3852</v>
      </c>
    </row>
    <row r="6" spans="1:10" thickBot="1" x14ac:dyDescent="0.35">
      <c r="A6" s="1"/>
      <c r="B6" s="1" t="s">
        <v>3</v>
      </c>
      <c r="C6" s="8">
        <f>SUM(C2:C5)</f>
        <v>5235</v>
      </c>
      <c r="D6" s="4">
        <f>SUM(D2:D5)</f>
        <v>5266</v>
      </c>
      <c r="E6" s="4">
        <f>SUM(E2:E5)</f>
        <v>5304</v>
      </c>
      <c r="F6" s="4">
        <f>SUM(F2:F5)</f>
        <v>5502</v>
      </c>
      <c r="G6" s="4">
        <f>SUM(G2:G5)</f>
        <v>6008</v>
      </c>
      <c r="H6" s="4">
        <f t="shared" ref="H6:J6" si="0">SUM(H2:H5)</f>
        <v>6048</v>
      </c>
      <c r="I6" s="4">
        <f t="shared" si="0"/>
        <v>6084</v>
      </c>
      <c r="J6" s="4">
        <f t="shared" si="0"/>
        <v>6106</v>
      </c>
    </row>
    <row r="7" spans="1:10" thickBot="1" x14ac:dyDescent="0.35">
      <c r="A7" s="1"/>
      <c r="B7" s="2" t="s">
        <v>11</v>
      </c>
      <c r="C7" s="7">
        <v>13</v>
      </c>
      <c r="D7" s="3">
        <v>3</v>
      </c>
      <c r="E7" s="3">
        <v>1</v>
      </c>
      <c r="F7" s="3">
        <v>1</v>
      </c>
      <c r="G7" s="3">
        <v>0</v>
      </c>
      <c r="H7" s="3">
        <v>0</v>
      </c>
      <c r="I7" s="3">
        <v>0</v>
      </c>
      <c r="J7" s="3">
        <v>0</v>
      </c>
    </row>
    <row r="8" spans="1:10" thickBot="1" x14ac:dyDescent="0.35">
      <c r="A8" s="1"/>
      <c r="B8" s="2" t="s">
        <v>12</v>
      </c>
      <c r="C8" s="7">
        <v>16</v>
      </c>
      <c r="D8" s="3">
        <v>27</v>
      </c>
      <c r="E8" s="3">
        <v>17</v>
      </c>
      <c r="F8" s="3">
        <v>21</v>
      </c>
      <c r="G8" s="3">
        <v>6</v>
      </c>
      <c r="H8" s="3">
        <v>6</v>
      </c>
      <c r="I8" s="3">
        <v>6</v>
      </c>
      <c r="J8" s="3">
        <v>6</v>
      </c>
    </row>
    <row r="9" spans="1:10" thickBot="1" x14ac:dyDescent="0.35">
      <c r="A9" s="1" t="s">
        <v>4</v>
      </c>
      <c r="B9" s="2" t="s">
        <v>1</v>
      </c>
      <c r="C9" s="7">
        <v>55</v>
      </c>
      <c r="D9" s="3">
        <v>47</v>
      </c>
      <c r="E9" s="3">
        <v>36</v>
      </c>
      <c r="F9" s="3">
        <v>28</v>
      </c>
      <c r="G9" s="3">
        <v>13</v>
      </c>
      <c r="H9" s="3">
        <v>12</v>
      </c>
      <c r="I9" s="3">
        <v>9</v>
      </c>
      <c r="J9" s="3">
        <v>9</v>
      </c>
    </row>
    <row r="10" spans="1:10" thickBot="1" x14ac:dyDescent="0.35">
      <c r="A10" s="1"/>
      <c r="B10" s="2" t="s">
        <v>2</v>
      </c>
      <c r="C10" s="7">
        <v>212</v>
      </c>
      <c r="D10" s="3">
        <v>230</v>
      </c>
      <c r="E10" s="3">
        <v>194</v>
      </c>
      <c r="F10" s="3">
        <v>173</v>
      </c>
      <c r="G10" s="3">
        <v>99</v>
      </c>
      <c r="H10" s="3">
        <v>98</v>
      </c>
      <c r="I10" s="3">
        <v>98</v>
      </c>
      <c r="J10" s="3">
        <v>98</v>
      </c>
    </row>
    <row r="11" spans="1:10" thickBot="1" x14ac:dyDescent="0.35">
      <c r="A11" s="1"/>
      <c r="B11" s="1" t="s">
        <v>5</v>
      </c>
      <c r="C11" s="8">
        <f>SUM(C7:C10)</f>
        <v>296</v>
      </c>
      <c r="D11" s="4">
        <f>SUM(D7:D10)</f>
        <v>307</v>
      </c>
      <c r="E11" s="4">
        <f>SUM(E7:E10)</f>
        <v>248</v>
      </c>
      <c r="F11" s="4">
        <f>SUM(F7:F10)</f>
        <v>223</v>
      </c>
      <c r="G11" s="4">
        <f>SUM(G7:G10)</f>
        <v>118</v>
      </c>
      <c r="H11" s="4">
        <f t="shared" ref="H11:J11" si="1">SUM(H7:H10)</f>
        <v>116</v>
      </c>
      <c r="I11" s="4">
        <f t="shared" si="1"/>
        <v>113</v>
      </c>
      <c r="J11" s="4">
        <f t="shared" si="1"/>
        <v>113</v>
      </c>
    </row>
    <row r="12" spans="1:10" thickBot="1" x14ac:dyDescent="0.35">
      <c r="A12" s="1"/>
      <c r="B12" s="2" t="s">
        <v>6</v>
      </c>
      <c r="C12" s="7">
        <v>1245</v>
      </c>
      <c r="D12" s="3">
        <v>1389</v>
      </c>
      <c r="E12" s="3">
        <v>1230</v>
      </c>
      <c r="F12" s="3">
        <v>1351</v>
      </c>
      <c r="G12" s="3">
        <v>1794</v>
      </c>
      <c r="H12" s="3">
        <v>1717</v>
      </c>
      <c r="I12" s="3">
        <v>1781</v>
      </c>
      <c r="J12" s="3">
        <v>1782</v>
      </c>
    </row>
    <row r="13" spans="1:10" thickBot="1" x14ac:dyDescent="0.35">
      <c r="A13" s="1" t="s">
        <v>7</v>
      </c>
      <c r="B13" s="5" t="s">
        <v>8</v>
      </c>
      <c r="C13" s="7">
        <v>1301</v>
      </c>
      <c r="D13" s="3">
        <v>1402</v>
      </c>
      <c r="E13" s="6">
        <v>1364</v>
      </c>
      <c r="F13" s="6">
        <v>1353</v>
      </c>
      <c r="G13" s="6">
        <v>1296</v>
      </c>
      <c r="H13" s="6">
        <v>1265</v>
      </c>
      <c r="I13" s="6">
        <v>1205</v>
      </c>
      <c r="J13" s="6">
        <v>1159</v>
      </c>
    </row>
    <row r="14" spans="1:10" thickBot="1" x14ac:dyDescent="0.35">
      <c r="A14" s="1"/>
      <c r="B14" s="1" t="s">
        <v>9</v>
      </c>
      <c r="C14" s="8">
        <f>SUM(C12:C13)</f>
        <v>2546</v>
      </c>
      <c r="D14" s="4">
        <f>SUM(D12:D13)</f>
        <v>2791</v>
      </c>
      <c r="E14" s="4">
        <f>SUM(E12:E13)</f>
        <v>2594</v>
      </c>
      <c r="F14" s="4">
        <f>SUM(F12:F13)</f>
        <v>2704</v>
      </c>
      <c r="G14" s="4">
        <f>SUM(G12:G13)</f>
        <v>3090</v>
      </c>
      <c r="H14" s="4">
        <f t="shared" ref="H14:J14" si="2">SUM(H12:H13)</f>
        <v>2982</v>
      </c>
      <c r="I14" s="4">
        <f t="shared" si="2"/>
        <v>2986</v>
      </c>
      <c r="J14" s="4">
        <f t="shared" si="2"/>
        <v>2941</v>
      </c>
    </row>
    <row r="15" spans="1:10" thickBot="1" x14ac:dyDescent="0.35">
      <c r="A15" s="1"/>
      <c r="B15" s="1" t="s">
        <v>10</v>
      </c>
      <c r="C15" s="8">
        <f>SUM(C6+C11+C14)</f>
        <v>8077</v>
      </c>
      <c r="D15" s="4">
        <f>SUM(D6+D11+D14)</f>
        <v>8364</v>
      </c>
      <c r="E15" s="4">
        <f>SUM(E6+E11+E14)</f>
        <v>8146</v>
      </c>
      <c r="F15" s="4">
        <f>SUM(F6+F11+F14)</f>
        <v>8429</v>
      </c>
      <c r="G15" s="4">
        <f>SUM(G6+G11+G14)</f>
        <v>9216</v>
      </c>
      <c r="H15" s="4">
        <f t="shared" ref="H15:J15" si="3">SUM(H6+H11+H14)</f>
        <v>9146</v>
      </c>
      <c r="I15" s="4">
        <f t="shared" si="3"/>
        <v>9183</v>
      </c>
      <c r="J15" s="4">
        <f t="shared" si="3"/>
        <v>9160</v>
      </c>
    </row>
  </sheetData>
  <pageMargins left="0.7" right="0.7" top="0.75" bottom="0.75" header="0.3" footer="0.3"/>
  <pageSetup orientation="portrait" r:id="rId1"/>
  <ignoredErrors>
    <ignoredError sqref="C6:F6 G6:J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820970-2262-430F-B541-E1007216EA26}"/>
</file>

<file path=customXml/itemProps2.xml><?xml version="1.0" encoding="utf-8"?>
<ds:datastoreItem xmlns:ds="http://schemas.openxmlformats.org/officeDocument/2006/customXml" ds:itemID="{B11D4E03-ABF9-47A8-BC0E-2D167839C638}"/>
</file>

<file path=customXml/itemProps3.xml><?xml version="1.0" encoding="utf-8"?>
<ds:datastoreItem xmlns:ds="http://schemas.openxmlformats.org/officeDocument/2006/customXml" ds:itemID="{105EB73E-1B60-4DE7-9F27-7BB49FDB2D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AMPCO Interrogatory #76 Attachment 1</dc:title>
  <dc:creator>MCDONELL Keith</dc:creator>
  <cp:lastModifiedBy>AKSELRUD Uri</cp:lastModifiedBy>
  <dcterms:created xsi:type="dcterms:W3CDTF">2019-07-18T13:21:17Z</dcterms:created>
  <dcterms:modified xsi:type="dcterms:W3CDTF">2019-08-01T15:59:12Z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0x0101006F98603A722B3D4BA34B61F96286845E</vt:lpwstr>
  </property>
  <property fmtid="{D5CDD505-2E9C-101B-9397-08002B2CF9AE}" pid="3" name="Order">
    <vt:r8>77900</vt:r8>
  </property>
  <property fmtid="{D5CDD505-2E9C-101B-9397-08002B2CF9AE}" pid="4" name="Draft_Ready">
    <vt:bool>true</vt:bool>
  </property>
  <property fmtid="{D5CDD505-2E9C-101B-9397-08002B2CF9AE}" pid="5" name="Strategic?">
    <vt:lpwstr>N</vt:lpwstr>
  </property>
  <property fmtid="{D5CDD505-2E9C-101B-9397-08002B2CF9AE}" pid="6" name="Intervenor Acronym">
    <vt:lpwstr>AMPCO</vt:lpwstr>
  </property>
  <property fmtid="{D5CDD505-2E9C-101B-9397-08002B2CF9AE}" pid="7" name="RA Contact">
    <vt:lpwstr>Uri Akselrud</vt:lpwstr>
  </property>
  <property fmtid="{D5CDD505-2E9C-101B-9397-08002B2CF9AE}" pid="8" name="Exhibit_Ref">
    <vt:lpwstr>F-04-01 p.13 Table 2</vt:lpwstr>
  </property>
</Properties>
</file>